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00" tabRatio="937" activeTab="10"/>
  </bookViews>
  <sheets>
    <sheet name="мал.10-11 ката" sheetId="2" r:id="rId1"/>
    <sheet name="юнш.12-13 ката" sheetId="3" r:id="rId2"/>
    <sheet name="мал.10-11 до 35" sheetId="4" r:id="rId3"/>
    <sheet name="дев.10-11 до 32" sheetId="5" r:id="rId4"/>
    <sheet name="дев.10-11 до 40" sheetId="6" r:id="rId5"/>
    <sheet name="дев.10-11 до 45" sheetId="7" r:id="rId6"/>
    <sheet name="дев.10-11 св.45" sheetId="8" r:id="rId7"/>
    <sheet name="юнш.12-13 до 35" sheetId="9" r:id="rId8"/>
    <sheet name="юнш. 12-13 до 40" sheetId="10" r:id="rId9"/>
    <sheet name="юнш.12-13 до 45" sheetId="11" r:id="rId10"/>
    <sheet name="юнш. 12-13 до 50" sheetId="12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3" l="1"/>
  <c r="J56" i="3"/>
  <c r="I56" i="3" s="1"/>
  <c r="K55" i="3"/>
  <c r="J55" i="3"/>
  <c r="I55" i="3" s="1"/>
  <c r="K54" i="3"/>
  <c r="J54" i="3"/>
  <c r="K53" i="3"/>
  <c r="J53" i="3"/>
  <c r="I53" i="3" s="1"/>
  <c r="K52" i="3"/>
  <c r="J52" i="3"/>
  <c r="I52" i="3" s="1"/>
  <c r="K51" i="3"/>
  <c r="J51" i="3"/>
  <c r="I51" i="3" s="1"/>
  <c r="K50" i="3"/>
  <c r="J50" i="3"/>
  <c r="K49" i="3"/>
  <c r="J49" i="3"/>
  <c r="I49" i="3" s="1"/>
  <c r="K45" i="3"/>
  <c r="J45" i="3"/>
  <c r="K44" i="3"/>
  <c r="J44" i="3"/>
  <c r="K43" i="3"/>
  <c r="J43" i="3"/>
  <c r="K42" i="3"/>
  <c r="J42" i="3"/>
  <c r="I42" i="3" s="1"/>
  <c r="K41" i="3"/>
  <c r="J41" i="3"/>
  <c r="I41" i="3" s="1"/>
  <c r="K40" i="3"/>
  <c r="J40" i="3"/>
  <c r="I40" i="3" s="1"/>
  <c r="K39" i="3"/>
  <c r="J39" i="3"/>
  <c r="K38" i="3"/>
  <c r="J38" i="3"/>
  <c r="I38" i="3" s="1"/>
  <c r="K37" i="3"/>
  <c r="J37" i="3"/>
  <c r="K36" i="3"/>
  <c r="J36" i="3"/>
  <c r="K35" i="3"/>
  <c r="J35" i="3"/>
  <c r="K34" i="3"/>
  <c r="J34" i="3"/>
  <c r="I34" i="3" s="1"/>
  <c r="K33" i="3"/>
  <c r="J33" i="3"/>
  <c r="I33" i="3" s="1"/>
  <c r="K32" i="3"/>
  <c r="J32" i="3"/>
  <c r="I32" i="3" s="1"/>
  <c r="K31" i="3"/>
  <c r="J31" i="3"/>
  <c r="K30" i="3"/>
  <c r="J30" i="3"/>
  <c r="I30" i="3" s="1"/>
  <c r="K29" i="3"/>
  <c r="J29" i="3"/>
  <c r="K28" i="3"/>
  <c r="J28" i="3"/>
  <c r="I28" i="3" s="1"/>
  <c r="K27" i="3"/>
  <c r="J27" i="3"/>
  <c r="K26" i="3"/>
  <c r="J26" i="3"/>
  <c r="I26" i="3" s="1"/>
  <c r="K25" i="3"/>
  <c r="J25" i="3"/>
  <c r="I25" i="3" s="1"/>
  <c r="K24" i="3"/>
  <c r="J24" i="3"/>
  <c r="I24" i="3" s="1"/>
  <c r="K23" i="3"/>
  <c r="J23" i="3"/>
  <c r="K22" i="3"/>
  <c r="J22" i="3"/>
  <c r="I22" i="3" s="1"/>
  <c r="K21" i="3"/>
  <c r="J21" i="3"/>
  <c r="I21" i="3" s="1"/>
  <c r="K20" i="3"/>
  <c r="J20" i="3"/>
  <c r="I20" i="3" s="1"/>
  <c r="K19" i="3"/>
  <c r="J19" i="3"/>
  <c r="K18" i="3"/>
  <c r="J18" i="3"/>
  <c r="I18" i="3" s="1"/>
  <c r="K17" i="3"/>
  <c r="J17" i="3"/>
  <c r="K16" i="3"/>
  <c r="J16" i="3"/>
  <c r="K15" i="3"/>
  <c r="J15" i="3"/>
  <c r="K14" i="3"/>
  <c r="J14" i="3"/>
  <c r="I14" i="3"/>
  <c r="K13" i="3"/>
  <c r="J13" i="3"/>
  <c r="I13" i="3" s="1"/>
  <c r="K12" i="3"/>
  <c r="J12" i="3"/>
  <c r="I12" i="3" s="1"/>
  <c r="K67" i="2"/>
  <c r="J67" i="2"/>
  <c r="I67" i="2" s="1"/>
  <c r="K66" i="2"/>
  <c r="J66" i="2"/>
  <c r="I66" i="2" s="1"/>
  <c r="K65" i="2"/>
  <c r="J65" i="2"/>
  <c r="I65" i="2" s="1"/>
  <c r="K64" i="2"/>
  <c r="J64" i="2"/>
  <c r="I64" i="2" s="1"/>
  <c r="K63" i="2"/>
  <c r="J63" i="2"/>
  <c r="K62" i="2"/>
  <c r="J62" i="2"/>
  <c r="I62" i="2"/>
  <c r="K61" i="2"/>
  <c r="J61" i="2"/>
  <c r="I61" i="2" s="1"/>
  <c r="K60" i="2"/>
  <c r="J60" i="2"/>
  <c r="I60" i="2" s="1"/>
  <c r="K56" i="2"/>
  <c r="J56" i="2"/>
  <c r="K55" i="2"/>
  <c r="J55" i="2"/>
  <c r="I55" i="2"/>
  <c r="K54" i="2"/>
  <c r="J54" i="2"/>
  <c r="I54" i="2" s="1"/>
  <c r="K53" i="2"/>
  <c r="J53" i="2"/>
  <c r="I53" i="2" s="1"/>
  <c r="K52" i="2"/>
  <c r="J52" i="2"/>
  <c r="K51" i="2"/>
  <c r="J51" i="2"/>
  <c r="I51" i="2"/>
  <c r="K50" i="2"/>
  <c r="J50" i="2"/>
  <c r="I50" i="2" s="1"/>
  <c r="K49" i="2"/>
  <c r="J49" i="2"/>
  <c r="I49" i="2" s="1"/>
  <c r="K48" i="2"/>
  <c r="J48" i="2"/>
  <c r="K47" i="2"/>
  <c r="J47" i="2"/>
  <c r="I47" i="2"/>
  <c r="K46" i="2"/>
  <c r="J46" i="2"/>
  <c r="I46" i="2" s="1"/>
  <c r="K45" i="2"/>
  <c r="J45" i="2"/>
  <c r="I45" i="2" s="1"/>
  <c r="K44" i="2"/>
  <c r="J44" i="2"/>
  <c r="K43" i="2"/>
  <c r="J43" i="2"/>
  <c r="I43" i="2"/>
  <c r="K42" i="2"/>
  <c r="J42" i="2"/>
  <c r="I42" i="2" s="1"/>
  <c r="K41" i="2"/>
  <c r="J41" i="2"/>
  <c r="I41" i="2" s="1"/>
  <c r="K40" i="2"/>
  <c r="J40" i="2"/>
  <c r="K39" i="2"/>
  <c r="J39" i="2"/>
  <c r="I39" i="2"/>
  <c r="K38" i="2"/>
  <c r="J38" i="2"/>
  <c r="I38" i="2" s="1"/>
  <c r="K37" i="2"/>
  <c r="J37" i="2"/>
  <c r="I37" i="2" s="1"/>
  <c r="K36" i="2"/>
  <c r="J36" i="2"/>
  <c r="K35" i="2"/>
  <c r="J35" i="2"/>
  <c r="I35" i="2"/>
  <c r="K34" i="2"/>
  <c r="J34" i="2"/>
  <c r="I34" i="2" s="1"/>
  <c r="K33" i="2"/>
  <c r="J33" i="2"/>
  <c r="I33" i="2" s="1"/>
  <c r="K32" i="2"/>
  <c r="J32" i="2"/>
  <c r="K31" i="2"/>
  <c r="J31" i="2"/>
  <c r="I31" i="2"/>
  <c r="K30" i="2"/>
  <c r="J30" i="2"/>
  <c r="I30" i="2" s="1"/>
  <c r="K29" i="2"/>
  <c r="J29" i="2"/>
  <c r="I29" i="2" s="1"/>
  <c r="K28" i="2"/>
  <c r="J28" i="2"/>
  <c r="K27" i="2"/>
  <c r="J27" i="2"/>
  <c r="I27" i="2"/>
  <c r="K26" i="2"/>
  <c r="J26" i="2"/>
  <c r="I26" i="2" s="1"/>
  <c r="K25" i="2"/>
  <c r="J25" i="2"/>
  <c r="I25" i="2" s="1"/>
  <c r="K24" i="2"/>
  <c r="J24" i="2"/>
  <c r="K23" i="2"/>
  <c r="J23" i="2"/>
  <c r="I23" i="2"/>
  <c r="K22" i="2"/>
  <c r="J22" i="2"/>
  <c r="I22" i="2" s="1"/>
  <c r="K21" i="2"/>
  <c r="J21" i="2"/>
  <c r="I21" i="2" s="1"/>
  <c r="K20" i="2"/>
  <c r="J20" i="2"/>
  <c r="K19" i="2"/>
  <c r="J19" i="2"/>
  <c r="I19" i="2"/>
  <c r="K18" i="2"/>
  <c r="J18" i="2"/>
  <c r="I18" i="2" s="1"/>
  <c r="K17" i="2"/>
  <c r="J17" i="2"/>
  <c r="I17" i="2" s="1"/>
  <c r="K16" i="2"/>
  <c r="J16" i="2"/>
  <c r="K15" i="2"/>
  <c r="J15" i="2"/>
  <c r="I15" i="2"/>
  <c r="K14" i="2"/>
  <c r="J14" i="2"/>
  <c r="I14" i="2" s="1"/>
  <c r="K13" i="2"/>
  <c r="J13" i="2"/>
  <c r="I13" i="2" s="1"/>
  <c r="K12" i="2"/>
  <c r="J12" i="2"/>
  <c r="I16" i="3" l="1"/>
  <c r="I17" i="3"/>
  <c r="I29" i="3"/>
  <c r="I36" i="3"/>
  <c r="I37" i="3"/>
  <c r="I44" i="3"/>
  <c r="I45" i="3"/>
  <c r="I15" i="3"/>
  <c r="I19" i="3"/>
  <c r="I23" i="3"/>
  <c r="I27" i="3"/>
  <c r="I31" i="3"/>
  <c r="I35" i="3"/>
  <c r="I39" i="3"/>
  <c r="I43" i="3"/>
  <c r="I50" i="3"/>
  <c r="I54" i="3"/>
  <c r="I12" i="2"/>
  <c r="I16" i="2"/>
  <c r="I20" i="2"/>
  <c r="I24" i="2"/>
  <c r="I28" i="2"/>
  <c r="I32" i="2"/>
  <c r="I36" i="2"/>
  <c r="I40" i="2"/>
  <c r="I44" i="2"/>
  <c r="I48" i="2"/>
  <c r="I52" i="2"/>
  <c r="I56" i="2"/>
  <c r="I63" i="2"/>
</calcChain>
</file>

<file path=xl/sharedStrings.xml><?xml version="1.0" encoding="utf-8"?>
<sst xmlns="http://schemas.openxmlformats.org/spreadsheetml/2006/main" count="1074" uniqueCount="373">
  <si>
    <t>Открытый международный турнир
BELARUS OPEN CUP 2019</t>
  </si>
  <si>
    <t xml:space="preserve">Сроки проведения: 6 апреля 2019 года </t>
  </si>
  <si>
    <t xml:space="preserve">Место проведения: г. Минск </t>
  </si>
  <si>
    <t>Мальчики (10-11 лет): КАТА</t>
  </si>
  <si>
    <t>1 ЭТАП - ОБЯЗАТЕЛЬНАЯ ПРОГРАММА</t>
  </si>
  <si>
    <t>№
п/п</t>
  </si>
  <si>
    <t>Спортсмен</t>
  </si>
  <si>
    <t>Ката</t>
  </si>
  <si>
    <t>Рефери</t>
  </si>
  <si>
    <t>Судья 1</t>
  </si>
  <si>
    <t>Судья 2</t>
  </si>
  <si>
    <t>Судья 3</t>
  </si>
  <si>
    <t>Судья 4</t>
  </si>
  <si>
    <t>Общий 
балл</t>
  </si>
  <si>
    <t>Min</t>
  </si>
  <si>
    <t>Max</t>
  </si>
  <si>
    <r>
      <rPr>
        <b/>
        <sz val="11"/>
        <color theme="1"/>
        <rFont val="Times New Roman"/>
        <family val="1"/>
        <charset val="204"/>
      </rPr>
      <t xml:space="preserve">196. </t>
    </r>
    <r>
      <rPr>
        <sz val="11"/>
        <color theme="1"/>
        <rFont val="Times New Roman"/>
        <family val="1"/>
        <charset val="204"/>
      </rPr>
      <t>Гладкий Ростислав( Украина. Матюшин А.П.)</t>
    </r>
  </si>
  <si>
    <t>тайкеку сонно сан</t>
  </si>
  <si>
    <r>
      <rPr>
        <b/>
        <sz val="11"/>
        <color theme="1"/>
        <rFont val="Times New Roman"/>
        <family val="1"/>
        <charset val="204"/>
      </rPr>
      <t xml:space="preserve">327. </t>
    </r>
    <r>
      <rPr>
        <sz val="11"/>
        <color theme="1"/>
        <rFont val="Times New Roman"/>
        <family val="1"/>
        <charset val="204"/>
      </rPr>
      <t>Абраамян Юрий (Россия.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</si>
  <si>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165. </t>
    </r>
    <r>
      <rPr>
        <sz val="11"/>
        <color theme="1"/>
        <rFont val="Times New Roman"/>
        <family val="1"/>
        <charset val="204"/>
      </rPr>
      <t>Гумин Никита (Россия.Ильмов Е.А.)</t>
    </r>
  </si>
  <si>
    <r>
      <rPr>
        <b/>
        <sz val="11"/>
        <color theme="1"/>
        <rFont val="Times New Roman"/>
        <family val="1"/>
        <charset val="204"/>
      </rPr>
      <t>227.</t>
    </r>
    <r>
      <rPr>
        <sz val="11"/>
        <color theme="1"/>
        <rFont val="Times New Roman"/>
        <family val="1"/>
        <charset val="204"/>
      </rPr>
      <t xml:space="preserve"> Бугулов Роман (Россия. Энеев В.А.)</t>
    </r>
  </si>
  <si>
    <r>
      <rPr>
        <b/>
        <sz val="11"/>
        <color theme="1"/>
        <rFont val="Times New Roman"/>
        <family val="1"/>
        <charset val="204"/>
      </rPr>
      <t xml:space="preserve">271. </t>
    </r>
    <r>
      <rPr>
        <sz val="11"/>
        <color theme="1"/>
        <rFont val="Times New Roman"/>
        <family val="1"/>
        <charset val="204"/>
      </rPr>
      <t>Хабалкин Елисей (Беларусь. Максимов В.В.)</t>
    </r>
  </si>
  <si>
    <r>
      <rPr>
        <b/>
        <sz val="11"/>
        <color theme="1"/>
        <rFont val="Times New Roman"/>
        <family val="1"/>
        <charset val="204"/>
      </rPr>
      <t>287.</t>
    </r>
    <r>
      <rPr>
        <sz val="11"/>
        <color theme="1"/>
        <rFont val="Times New Roman"/>
        <family val="1"/>
        <charset val="204"/>
      </rPr>
      <t xml:space="preserve"> Долгих Лаврентий (Россия. Баранов Ю.Г.)</t>
    </r>
  </si>
  <si>
    <r>
      <rPr>
        <b/>
        <sz val="11"/>
        <color theme="1"/>
        <rFont val="Times New Roman"/>
        <family val="1"/>
        <charset val="204"/>
      </rPr>
      <t>218.</t>
    </r>
    <r>
      <rPr>
        <sz val="11"/>
        <color theme="1"/>
        <rFont val="Times New Roman"/>
        <family val="1"/>
        <charset val="204"/>
      </rPr>
      <t xml:space="preserve"> Пыжиков Алексей ( 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</si>
  <si>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159. </t>
    </r>
    <r>
      <rPr>
        <sz val="11"/>
        <color theme="1"/>
        <rFont val="Times New Roman"/>
        <family val="1"/>
        <charset val="204"/>
      </rPr>
      <t>Лагутин Семен (Россия. Дедик М.В)</t>
    </r>
  </si>
  <si>
    <r>
      <rPr>
        <b/>
        <sz val="11"/>
        <color theme="1"/>
        <rFont val="Times New Roman"/>
        <family val="1"/>
        <charset val="204"/>
      </rPr>
      <t>162.</t>
    </r>
    <r>
      <rPr>
        <sz val="11"/>
        <color theme="1"/>
        <rFont val="Times New Roman"/>
        <family val="1"/>
        <charset val="204"/>
      </rPr>
      <t xml:space="preserve"> Акчурин Ильяс (Россия Ильмов А.Г.)</t>
    </r>
  </si>
  <si>
    <r>
      <rPr>
        <b/>
        <sz val="11"/>
        <color theme="1"/>
        <rFont val="Times New Roman"/>
        <family val="1"/>
        <charset val="204"/>
      </rPr>
      <t>149.</t>
    </r>
    <r>
      <rPr>
        <sz val="11"/>
        <color theme="1"/>
        <rFont val="Times New Roman"/>
        <family val="1"/>
        <charset val="204"/>
      </rPr>
      <t xml:space="preserve"> Бамбаков Кирилл (Россия. Халилов М.М.)</t>
    </r>
  </si>
  <si>
    <r>
      <rPr>
        <b/>
        <sz val="11"/>
        <color theme="1"/>
        <rFont val="Times New Roman"/>
        <family val="1"/>
        <charset val="204"/>
      </rPr>
      <t xml:space="preserve">155. </t>
    </r>
    <r>
      <rPr>
        <sz val="11"/>
        <color theme="1"/>
        <rFont val="Times New Roman"/>
        <family val="1"/>
        <charset val="204"/>
      </rPr>
      <t>Гетте Алексей (Россия. Ильмов Е.А.)</t>
    </r>
  </si>
  <si>
    <r>
      <rPr>
        <b/>
        <sz val="11"/>
        <color theme="1"/>
        <rFont val="Times New Roman"/>
        <family val="1"/>
        <charset val="204"/>
      </rPr>
      <t xml:space="preserve">263. </t>
    </r>
    <r>
      <rPr>
        <sz val="11"/>
        <color theme="1"/>
        <rFont val="Times New Roman"/>
        <family val="1"/>
        <charset val="204"/>
      </rPr>
      <t>Летников Леонид (Россия. Ильмов Е.А.)</t>
    </r>
  </si>
  <si>
    <r>
      <rPr>
        <b/>
        <sz val="11"/>
        <color theme="1"/>
        <rFont val="Times New Roman"/>
        <family val="1"/>
        <charset val="204"/>
      </rPr>
      <t xml:space="preserve">236. </t>
    </r>
    <r>
      <rPr>
        <sz val="11"/>
        <color theme="1"/>
        <rFont val="Times New Roman"/>
        <family val="1"/>
        <charset val="204"/>
      </rPr>
      <t>Дубов Василий (Россия. Малышев В.Х.)</t>
    </r>
  </si>
  <si>
    <r>
      <rPr>
        <b/>
        <sz val="11"/>
        <color theme="1"/>
        <rFont val="Times New Roman"/>
        <family val="1"/>
        <charset val="204"/>
      </rPr>
      <t>190.</t>
    </r>
    <r>
      <rPr>
        <sz val="11"/>
        <color theme="1"/>
        <rFont val="Times New Roman"/>
        <family val="1"/>
        <charset val="204"/>
      </rPr>
      <t xml:space="preserve"> Диденко Антон (Россия. Халилов М.М.)</t>
    </r>
  </si>
  <si>
    <r>
      <rPr>
        <b/>
        <sz val="11"/>
        <color theme="1"/>
        <rFont val="Times New Roman"/>
        <family val="1"/>
        <charset val="204"/>
      </rPr>
      <t>226.</t>
    </r>
    <r>
      <rPr>
        <sz val="11"/>
        <color theme="1"/>
        <rFont val="Times New Roman"/>
        <family val="1"/>
        <charset val="204"/>
      </rPr>
      <t xml:space="preserve"> Лукачев Роман (Россия. Ильмов Е.А.)</t>
    </r>
  </si>
  <si>
    <r>
      <rPr>
        <b/>
        <sz val="11"/>
        <color theme="1"/>
        <rFont val="Times New Roman"/>
        <family val="1"/>
        <charset val="204"/>
      </rPr>
      <t xml:space="preserve">171. </t>
    </r>
    <r>
      <rPr>
        <sz val="11"/>
        <color theme="1"/>
        <rFont val="Times New Roman"/>
        <family val="1"/>
        <charset val="204"/>
      </rPr>
      <t>Виноградов Прохор (Россия. Малец А.В.)</t>
    </r>
  </si>
  <si>
    <r>
      <rPr>
        <b/>
        <sz val="11"/>
        <color theme="1"/>
        <rFont val="Times New Roman"/>
        <family val="1"/>
        <charset val="204"/>
      </rPr>
      <t xml:space="preserve">328. </t>
    </r>
    <r>
      <rPr>
        <sz val="11"/>
        <color theme="1"/>
        <rFont val="Times New Roman"/>
        <family val="1"/>
        <charset val="204"/>
      </rPr>
      <t>LIPINSKI JAKUB (Польша.  SYPIEŃ А.)</t>
    </r>
  </si>
  <si>
    <r>
      <rPr>
        <b/>
        <sz val="11"/>
        <color theme="1"/>
        <rFont val="Times New Roman"/>
        <family val="1"/>
        <charset val="204"/>
      </rPr>
      <t xml:space="preserve">153. </t>
    </r>
    <r>
      <rPr>
        <sz val="11"/>
        <color theme="1"/>
        <rFont val="Times New Roman"/>
        <family val="1"/>
        <charset val="204"/>
      </rPr>
      <t>Джрагацпанян Вачаган (Россия. Злобин В.А.)</t>
    </r>
  </si>
  <si>
    <r>
      <rPr>
        <b/>
        <sz val="11"/>
        <color theme="1"/>
        <rFont val="Times New Roman"/>
        <family val="1"/>
        <charset val="204"/>
      </rPr>
      <t>253.</t>
    </r>
    <r>
      <rPr>
        <sz val="11"/>
        <color theme="1"/>
        <rFont val="Times New Roman"/>
        <family val="1"/>
        <charset val="204"/>
      </rPr>
      <t xml:space="preserve"> Ходулин Никита (Россия. Малышев В.Х.)</t>
    </r>
  </si>
  <si>
    <r>
      <rPr>
        <b/>
        <sz val="11"/>
        <color theme="1"/>
        <rFont val="Times New Roman"/>
        <family val="1"/>
        <charset val="204"/>
      </rPr>
      <t>235.</t>
    </r>
    <r>
      <rPr>
        <sz val="11"/>
        <color theme="1"/>
        <rFont val="Times New Roman"/>
        <family val="1"/>
        <charset val="204"/>
      </rPr>
      <t xml:space="preserve"> Грахольский Максим (Беларусь. Максимов В.В.)</t>
    </r>
  </si>
  <si>
    <r>
      <rPr>
        <b/>
        <sz val="11"/>
        <color theme="1"/>
        <rFont val="Times New Roman"/>
        <family val="1"/>
        <charset val="204"/>
      </rPr>
      <t xml:space="preserve">176. </t>
    </r>
    <r>
      <rPr>
        <sz val="11"/>
        <color theme="1"/>
        <rFont val="Times New Roman"/>
        <family val="1"/>
        <charset val="204"/>
      </rPr>
      <t>Бабошка Денис (Россия. Халилов М.М.)</t>
    </r>
  </si>
  <si>
    <r>
      <rPr>
        <b/>
        <sz val="11"/>
        <color theme="1"/>
        <rFont val="Times New Roman"/>
        <family val="1"/>
        <charset val="204"/>
      </rPr>
      <t xml:space="preserve">195. </t>
    </r>
    <r>
      <rPr>
        <sz val="11"/>
        <color theme="1"/>
        <rFont val="Times New Roman"/>
        <family val="1"/>
        <charset val="204"/>
      </rPr>
      <t>Астанин Арсений (Россия. Ильмов Е.А.)</t>
    </r>
  </si>
  <si>
    <r>
      <rPr>
        <b/>
        <sz val="11"/>
        <color theme="1"/>
        <rFont val="Times New Roman"/>
        <family val="1"/>
        <charset val="204"/>
      </rPr>
      <t xml:space="preserve">164. </t>
    </r>
    <r>
      <rPr>
        <sz val="11"/>
        <color theme="1"/>
        <rFont val="Times New Roman"/>
        <family val="1"/>
        <charset val="204"/>
      </rPr>
      <t>Ким Марк (Россия. Башлыков А.В.)</t>
    </r>
  </si>
  <si>
    <r>
      <rPr>
        <b/>
        <sz val="11"/>
        <color theme="1"/>
        <rFont val="Times New Roman"/>
        <family val="1"/>
        <charset val="204"/>
      </rPr>
      <t>222.</t>
    </r>
    <r>
      <rPr>
        <sz val="11"/>
        <color theme="1"/>
        <rFont val="Times New Roman"/>
        <family val="1"/>
        <charset val="204"/>
      </rPr>
      <t xml:space="preserve"> Галин Динис (Россия. Баранов Ю.Г.)</t>
    </r>
  </si>
  <si>
    <r>
      <rPr>
        <b/>
        <sz val="11"/>
        <color rgb="FF000000"/>
        <rFont val="Times New Roman"/>
        <family val="1"/>
        <charset val="204"/>
      </rPr>
      <t xml:space="preserve">257. </t>
    </r>
    <r>
      <rPr>
        <sz val="11"/>
        <color rgb="FF000000"/>
        <rFont val="Times New Roman"/>
        <family val="1"/>
        <charset val="204"/>
      </rPr>
      <t>Пронько Кирилл (Беларусь. Максимов В.В.)</t>
    </r>
  </si>
  <si>
    <r>
      <rPr>
        <b/>
        <sz val="11"/>
        <color theme="1"/>
        <rFont val="Times New Roman"/>
        <family val="1"/>
        <charset val="204"/>
      </rPr>
      <t xml:space="preserve">329. </t>
    </r>
    <r>
      <rPr>
        <sz val="11"/>
        <color theme="1"/>
        <rFont val="Times New Roman"/>
        <family val="1"/>
        <charset val="204"/>
      </rPr>
      <t>TAJDUS WIKTOR (Польша.  SYPIEŃ А.)</t>
    </r>
  </si>
  <si>
    <r>
      <rPr>
        <b/>
        <sz val="11"/>
        <color theme="1"/>
        <rFont val="Times New Roman"/>
        <family val="1"/>
        <charset val="204"/>
      </rPr>
      <t>233.</t>
    </r>
    <r>
      <rPr>
        <sz val="11"/>
        <color theme="1"/>
        <rFont val="Times New Roman"/>
        <family val="1"/>
        <charset val="204"/>
      </rPr>
      <t xml:space="preserve"> Лукманов Амир (Россия. Баранов Ю.Г.)</t>
    </r>
  </si>
  <si>
    <r>
      <rPr>
        <b/>
        <sz val="11"/>
        <color theme="1"/>
        <rFont val="Times New Roman"/>
        <family val="1"/>
        <charset val="204"/>
      </rPr>
      <t xml:space="preserve">282. </t>
    </r>
    <r>
      <rPr>
        <sz val="11"/>
        <color theme="1"/>
        <rFont val="Times New Roman"/>
        <family val="1"/>
        <charset val="204"/>
      </rPr>
      <t>Чингин Дмитрий (Россия. Малышев В.Х.)</t>
    </r>
  </si>
  <si>
    <r>
      <rPr>
        <b/>
        <sz val="11"/>
        <color theme="1"/>
        <rFont val="Times New Roman"/>
        <family val="1"/>
        <charset val="204"/>
      </rPr>
      <t xml:space="preserve">216. </t>
    </r>
    <r>
      <rPr>
        <sz val="11"/>
        <color theme="1"/>
        <rFont val="Times New Roman"/>
        <family val="1"/>
        <charset val="204"/>
      </rPr>
      <t>Буданов Сергей (Россия. Вялых Е.В.)</t>
    </r>
  </si>
  <si>
    <r>
      <rPr>
        <b/>
        <sz val="11"/>
        <color theme="1"/>
        <rFont val="Times New Roman"/>
        <family val="1"/>
        <charset val="204"/>
      </rPr>
      <t xml:space="preserve">166. </t>
    </r>
    <r>
      <rPr>
        <sz val="11"/>
        <color theme="1"/>
        <rFont val="Times New Roman"/>
        <family val="1"/>
        <charset val="204"/>
      </rPr>
      <t>Ганженко Егор (Россия.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</si>
  <si>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170. </t>
    </r>
    <r>
      <rPr>
        <sz val="11"/>
        <color theme="1"/>
        <rFont val="Times New Roman"/>
        <family val="1"/>
        <charset val="204"/>
      </rPr>
      <t>Семенчук Артем (Россия. Дедик М.В.)</t>
    </r>
  </si>
  <si>
    <r>
      <rPr>
        <b/>
        <sz val="11"/>
        <color theme="1"/>
        <rFont val="Times New Roman"/>
        <family val="1"/>
        <charset val="204"/>
      </rPr>
      <t xml:space="preserve">262. </t>
    </r>
    <r>
      <rPr>
        <sz val="11"/>
        <color theme="1"/>
        <rFont val="Times New Roman"/>
        <family val="1"/>
        <charset val="204"/>
      </rPr>
      <t>Субботин Артемий (Россия. Энеев В.А.)</t>
    </r>
  </si>
  <si>
    <r>
      <rPr>
        <b/>
        <sz val="11"/>
        <color theme="1"/>
        <rFont val="Times New Roman"/>
        <family val="1"/>
        <charset val="204"/>
      </rPr>
      <t xml:space="preserve">193. </t>
    </r>
    <r>
      <rPr>
        <sz val="11"/>
        <color theme="1"/>
        <rFont val="Times New Roman"/>
        <family val="1"/>
        <charset val="204"/>
      </rPr>
      <t>Воскобойников Артем (Россия. Халилов М.М.)</t>
    </r>
  </si>
  <si>
    <r>
      <rPr>
        <b/>
        <sz val="11"/>
        <color theme="1"/>
        <rFont val="Times New Roman"/>
        <family val="1"/>
        <charset val="204"/>
      </rPr>
      <t xml:space="preserve">272. </t>
    </r>
    <r>
      <rPr>
        <sz val="11"/>
        <color theme="1"/>
        <rFont val="Times New Roman"/>
        <family val="1"/>
        <charset val="204"/>
      </rPr>
      <t>Егиазарян Даниил (Россия. Ильмов Е.А.)</t>
    </r>
  </si>
  <si>
    <r>
      <rPr>
        <b/>
        <sz val="11"/>
        <color theme="1"/>
        <rFont val="Times New Roman"/>
        <family val="1"/>
        <charset val="204"/>
      </rPr>
      <t>229.</t>
    </r>
    <r>
      <rPr>
        <sz val="11"/>
        <color theme="1"/>
        <rFont val="Times New Roman"/>
        <family val="1"/>
        <charset val="204"/>
      </rPr>
      <t xml:space="preserve"> Чебангу Егор (Молдова. Великсар Т.Д.)</t>
    </r>
  </si>
  <si>
    <r>
      <rPr>
        <b/>
        <sz val="11"/>
        <color theme="1"/>
        <rFont val="Times New Roman"/>
        <family val="1"/>
        <charset val="204"/>
      </rPr>
      <t xml:space="preserve">189. </t>
    </r>
    <r>
      <rPr>
        <sz val="11"/>
        <color theme="1"/>
        <rFont val="Times New Roman"/>
        <family val="1"/>
        <charset val="204"/>
      </rPr>
      <t>Агаджанян Илья (Россия. Романчев С.В.)</t>
    </r>
  </si>
  <si>
    <r>
      <rPr>
        <b/>
        <sz val="11"/>
        <color theme="1"/>
        <rFont val="Times New Roman"/>
        <family val="1"/>
        <charset val="204"/>
      </rPr>
      <t xml:space="preserve">205. </t>
    </r>
    <r>
      <rPr>
        <sz val="11"/>
        <color theme="1"/>
        <rFont val="Times New Roman"/>
        <family val="1"/>
        <charset val="204"/>
      </rPr>
      <t>Цыганов Денис (Россия.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</si>
  <si>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207. </t>
    </r>
    <r>
      <rPr>
        <sz val="11"/>
        <color theme="1"/>
        <rFont val="Times New Roman"/>
        <family val="1"/>
        <charset val="204"/>
      </rPr>
      <t>Учаев Мирослав (Россия. Кузнецов А.В.)</t>
    </r>
  </si>
  <si>
    <r>
      <rPr>
        <b/>
        <sz val="11"/>
        <color theme="1"/>
        <rFont val="Times New Roman"/>
        <family val="1"/>
        <charset val="204"/>
      </rPr>
      <t xml:space="preserve">187. </t>
    </r>
    <r>
      <rPr>
        <sz val="11"/>
        <color theme="1"/>
        <rFont val="Times New Roman"/>
        <family val="1"/>
        <charset val="204"/>
      </rPr>
      <t>Семёнов Александр (Россия. Панов М.А.)</t>
    </r>
  </si>
  <si>
    <r>
      <rPr>
        <b/>
        <sz val="11"/>
        <color theme="1"/>
        <rFont val="Times New Roman"/>
        <family val="1"/>
        <charset val="204"/>
      </rPr>
      <t xml:space="preserve">264. </t>
    </r>
    <r>
      <rPr>
        <sz val="11"/>
        <color theme="1"/>
        <rFont val="Times New Roman"/>
        <family val="1"/>
        <charset val="204"/>
      </rPr>
      <t>Кропачев Тимур  (Россия. Белов В.Б.)</t>
    </r>
  </si>
  <si>
    <r>
      <rPr>
        <b/>
        <sz val="11"/>
        <color rgb="FF000000"/>
        <rFont val="Times New Roman"/>
        <family val="1"/>
        <charset val="204"/>
      </rPr>
      <t>188.</t>
    </r>
    <r>
      <rPr>
        <sz val="11"/>
        <color rgb="FF000000"/>
        <rFont val="Times New Roman"/>
        <family val="1"/>
        <charset val="204"/>
      </rPr>
      <t xml:space="preserve"> Аршун Антон (Беларусь. Максимов В.В.)</t>
    </r>
  </si>
  <si>
    <r>
      <rPr>
        <b/>
        <sz val="11"/>
        <color theme="1"/>
        <rFont val="Times New Roman"/>
        <family val="1"/>
        <charset val="204"/>
      </rPr>
      <t xml:space="preserve">183. </t>
    </r>
    <r>
      <rPr>
        <sz val="11"/>
        <color theme="1"/>
        <rFont val="Times New Roman"/>
        <family val="1"/>
        <charset val="204"/>
      </rPr>
      <t>Журавлев Егор (Россия.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</si>
  <si>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285. </t>
    </r>
    <r>
      <rPr>
        <sz val="11"/>
        <color theme="1"/>
        <rFont val="Times New Roman"/>
        <family val="1"/>
        <charset val="204"/>
      </rPr>
      <t>Кондратьев Владимир (Россия. Злобин В.А.)</t>
    </r>
  </si>
  <si>
    <r>
      <rPr>
        <b/>
        <sz val="11"/>
        <color theme="1"/>
        <rFont val="Times New Roman"/>
        <family val="1"/>
        <charset val="204"/>
      </rPr>
      <t xml:space="preserve">194. </t>
    </r>
    <r>
      <rPr>
        <sz val="11"/>
        <color theme="1"/>
        <rFont val="Times New Roman"/>
        <family val="1"/>
        <charset val="204"/>
      </rPr>
      <t>Жданов Артем (Россия. Леонов А.Ю.)</t>
    </r>
  </si>
  <si>
    <r>
      <rPr>
        <b/>
        <sz val="11"/>
        <color theme="1"/>
        <rFont val="Times New Roman"/>
        <family val="1"/>
        <charset val="204"/>
      </rPr>
      <t xml:space="preserve">278. </t>
    </r>
    <r>
      <rPr>
        <sz val="11"/>
        <color theme="1"/>
        <rFont val="Times New Roman"/>
        <family val="1"/>
        <charset val="204"/>
      </rPr>
      <t>Богомазов Владимир (Беларусь. Максимов В.В.)</t>
    </r>
  </si>
  <si>
    <t>2 ЭТАП - ФИНАЛ (8 чел.)</t>
  </si>
  <si>
    <t>РЕЗУЛЬТАТЫ:</t>
  </si>
  <si>
    <t>1 место -</t>
  </si>
  <si>
    <t>2 место -</t>
  </si>
  <si>
    <t>3 место -</t>
  </si>
  <si>
    <t>Главный судья</t>
  </si>
  <si>
    <t>В.В. Максимов</t>
  </si>
  <si>
    <t>Главный секретарь</t>
  </si>
  <si>
    <t>О.И. Мартинович</t>
  </si>
  <si>
    <t>Юноши (12-13 лет): КАТА</t>
  </si>
  <si>
    <r>
      <rPr>
        <b/>
        <sz val="11"/>
        <rFont val="Times New Roman"/>
        <family val="1"/>
        <charset val="204"/>
      </rPr>
      <t xml:space="preserve">389. </t>
    </r>
    <r>
      <rPr>
        <sz val="11"/>
        <rFont val="Times New Roman"/>
        <family val="1"/>
        <charset val="204"/>
      </rPr>
      <t>Malyszko Szymon (Польша Puczko)</t>
    </r>
  </si>
  <si>
    <t>пинан соно ни</t>
  </si>
  <si>
    <r>
      <rPr>
        <b/>
        <sz val="11"/>
        <rFont val="Times New Roman"/>
        <family val="1"/>
        <charset val="204"/>
      </rPr>
      <t xml:space="preserve">485. </t>
    </r>
    <r>
      <rPr>
        <sz val="11"/>
        <rFont val="Times New Roman"/>
        <family val="1"/>
        <charset val="204"/>
      </rPr>
      <t>Иголкин Алексей (Беларусь Максимов В.В.)</t>
    </r>
  </si>
  <si>
    <r>
      <rPr>
        <b/>
        <sz val="11"/>
        <rFont val="Times New Roman"/>
        <family val="1"/>
        <charset val="204"/>
      </rPr>
      <t xml:space="preserve">333. </t>
    </r>
    <r>
      <rPr>
        <sz val="11"/>
        <rFont val="Times New Roman"/>
        <family val="1"/>
        <charset val="204"/>
      </rPr>
      <t>Мусабиров Арслан (Россия Баранов Ю.Г.)</t>
    </r>
  </si>
  <si>
    <r>
      <rPr>
        <b/>
        <sz val="11"/>
        <rFont val="Times New Roman"/>
        <family val="1"/>
        <charset val="204"/>
      </rPr>
      <t xml:space="preserve">376. </t>
    </r>
    <r>
      <rPr>
        <sz val="11"/>
        <rFont val="Times New Roman"/>
        <family val="1"/>
        <charset val="204"/>
      </rPr>
      <t>Рябошлык Арсений (Россия Вялых Е.В.)</t>
    </r>
  </si>
  <si>
    <r>
      <rPr>
        <b/>
        <sz val="11"/>
        <rFont val="Times New Roman"/>
        <family val="1"/>
        <charset val="204"/>
      </rPr>
      <t>395.</t>
    </r>
    <r>
      <rPr>
        <sz val="11"/>
        <rFont val="Times New Roman"/>
        <family val="1"/>
        <charset val="204"/>
      </rPr>
      <t>Туркин Кирилл (Россия Злобин В.А.)</t>
    </r>
  </si>
  <si>
    <r>
      <rPr>
        <b/>
        <sz val="11"/>
        <rFont val="Times New Roman"/>
        <family val="1"/>
        <charset val="204"/>
      </rPr>
      <t xml:space="preserve">334. </t>
    </r>
    <r>
      <rPr>
        <sz val="11"/>
        <rFont val="Times New Roman"/>
        <family val="1"/>
        <charset val="204"/>
      </rPr>
      <t>Наумов Георгий (Россия Панов М.А.)</t>
    </r>
  </si>
  <si>
    <r>
      <rPr>
        <b/>
        <sz val="11"/>
        <rFont val="Times New Roman"/>
        <family val="1"/>
        <charset val="204"/>
      </rPr>
      <t xml:space="preserve">405. </t>
    </r>
    <r>
      <rPr>
        <sz val="11"/>
        <rFont val="Times New Roman"/>
        <family val="1"/>
        <charset val="204"/>
      </rPr>
      <t>Кузьминов Артём (Россия Малец А.В.)</t>
    </r>
  </si>
  <si>
    <r>
      <rPr>
        <b/>
        <sz val="11"/>
        <rFont val="Times New Roman"/>
        <family val="1"/>
        <charset val="204"/>
      </rPr>
      <t xml:space="preserve">365. </t>
    </r>
    <r>
      <rPr>
        <sz val="11"/>
        <rFont val="Times New Roman"/>
        <family val="1"/>
        <charset val="204"/>
      </rPr>
      <t>Будревич Константин (Беларусь Максимов В.В.)</t>
    </r>
  </si>
  <si>
    <r>
      <rPr>
        <b/>
        <sz val="11"/>
        <rFont val="Times New Roman"/>
        <family val="1"/>
        <charset val="204"/>
      </rPr>
      <t xml:space="preserve">364. </t>
    </r>
    <r>
      <rPr>
        <sz val="11"/>
        <rFont val="Times New Roman"/>
        <family val="1"/>
        <charset val="204"/>
      </rPr>
      <t>Баширов Денис (Россия Баранов Ю.Г.)</t>
    </r>
  </si>
  <si>
    <r>
      <rPr>
        <b/>
        <sz val="11"/>
        <rFont val="Times New Roman"/>
        <family val="1"/>
        <charset val="204"/>
      </rPr>
      <t>415.</t>
    </r>
    <r>
      <rPr>
        <sz val="11"/>
        <rFont val="Times New Roman"/>
        <family val="1"/>
        <charset val="204"/>
      </rPr>
      <t xml:space="preserve"> Шурухин Сергей (Россия Вялых Е.В.)</t>
    </r>
  </si>
  <si>
    <r>
      <rPr>
        <b/>
        <sz val="11"/>
        <rFont val="Times New Roman"/>
        <family val="1"/>
        <charset val="204"/>
      </rPr>
      <t xml:space="preserve">339. </t>
    </r>
    <r>
      <rPr>
        <sz val="11"/>
        <rFont val="Times New Roman"/>
        <family val="1"/>
        <charset val="204"/>
      </rPr>
      <t>Урда Дмитрий (Россия Злобин В.А.)</t>
    </r>
  </si>
  <si>
    <r>
      <rPr>
        <b/>
        <sz val="11"/>
        <rFont val="Times New Roman"/>
        <family val="1"/>
        <charset val="204"/>
      </rPr>
      <t xml:space="preserve">486. </t>
    </r>
    <r>
      <rPr>
        <sz val="11"/>
        <rFont val="Times New Roman"/>
        <family val="1"/>
        <charset val="204"/>
      </rPr>
      <t>Шушанов Глеб (Россия Энеев В.А.)</t>
    </r>
  </si>
  <si>
    <r>
      <rPr>
        <b/>
        <sz val="11"/>
        <rFont val="Times New Roman"/>
        <family val="1"/>
        <charset val="204"/>
      </rPr>
      <t xml:space="preserve">368. </t>
    </r>
    <r>
      <rPr>
        <sz val="11"/>
        <rFont val="Times New Roman"/>
        <family val="1"/>
        <charset val="204"/>
      </rPr>
      <t>Солодкий Глеб (Россия Халилов М.М.)</t>
    </r>
  </si>
  <si>
    <r>
      <rPr>
        <b/>
        <sz val="11"/>
        <rFont val="Times New Roman"/>
        <family val="1"/>
        <charset val="204"/>
      </rPr>
      <t>397.</t>
    </r>
    <r>
      <rPr>
        <sz val="11"/>
        <rFont val="Times New Roman"/>
        <family val="1"/>
        <charset val="204"/>
      </rPr>
      <t xml:space="preserve"> Широян Максим (Россия Ильмов Е.А.)</t>
    </r>
  </si>
  <si>
    <r>
      <rPr>
        <b/>
        <sz val="11"/>
        <rFont val="Times New Roman"/>
        <family val="1"/>
        <charset val="204"/>
      </rPr>
      <t>369.</t>
    </r>
    <r>
      <rPr>
        <sz val="11"/>
        <rFont val="Times New Roman"/>
        <family val="1"/>
        <charset val="204"/>
      </rPr>
      <t xml:space="preserve"> Попов Михаил (Россия Панов М.А.) </t>
    </r>
  </si>
  <si>
    <r>
      <rPr>
        <b/>
        <sz val="11"/>
        <rFont val="Times New Roman"/>
        <family val="1"/>
        <charset val="204"/>
      </rPr>
      <t xml:space="preserve">354. </t>
    </r>
    <r>
      <rPr>
        <sz val="11"/>
        <rFont val="Times New Roman"/>
        <family val="1"/>
        <charset val="204"/>
      </rPr>
      <t>Лохматов Владимир (Россия Малец А.В.)</t>
    </r>
  </si>
  <si>
    <r>
      <rPr>
        <b/>
        <sz val="11"/>
        <rFont val="Times New Roman"/>
        <family val="1"/>
        <charset val="204"/>
      </rPr>
      <t xml:space="preserve">360. </t>
    </r>
    <r>
      <rPr>
        <sz val="11"/>
        <rFont val="Times New Roman"/>
        <family val="1"/>
        <charset val="204"/>
      </rPr>
      <t>Подвойский Никита (Россия Романчев С.В.)</t>
    </r>
  </si>
  <si>
    <r>
      <rPr>
        <b/>
        <sz val="11"/>
        <rFont val="Times New Roman"/>
        <family val="1"/>
        <charset val="204"/>
      </rPr>
      <t xml:space="preserve">416. </t>
    </r>
    <r>
      <rPr>
        <sz val="11"/>
        <rFont val="Times New Roman"/>
        <family val="1"/>
        <charset val="204"/>
      </rPr>
      <t>Зыков Никита (Россия Панов М.А.)</t>
    </r>
  </si>
  <si>
    <r>
      <rPr>
        <b/>
        <sz val="11"/>
        <rFont val="Times New Roman"/>
        <family val="1"/>
        <charset val="204"/>
      </rPr>
      <t xml:space="preserve">378. </t>
    </r>
    <r>
      <rPr>
        <sz val="11"/>
        <rFont val="Times New Roman"/>
        <family val="1"/>
        <charset val="204"/>
      </rPr>
      <t>Жучков Владимир (Беларусь Максимов В.В.)</t>
    </r>
  </si>
  <si>
    <r>
      <rPr>
        <b/>
        <sz val="11"/>
        <rFont val="Times New Roman"/>
        <family val="1"/>
        <charset val="204"/>
      </rPr>
      <t xml:space="preserve">352. </t>
    </r>
    <r>
      <rPr>
        <sz val="11"/>
        <rFont val="Times New Roman"/>
        <family val="1"/>
        <charset val="204"/>
      </rPr>
      <t>Карпунин Данил (Россия Баранов Ю.Г.)</t>
    </r>
  </si>
  <si>
    <r>
      <rPr>
        <b/>
        <sz val="11"/>
        <rFont val="Times New Roman"/>
        <family val="1"/>
        <charset val="204"/>
      </rPr>
      <t>381.</t>
    </r>
    <r>
      <rPr>
        <sz val="11"/>
        <rFont val="Times New Roman"/>
        <family val="1"/>
        <charset val="204"/>
      </rPr>
      <t xml:space="preserve"> Тарасенко Ярослав (Россия Романчев С.В.)</t>
    </r>
  </si>
  <si>
    <r>
      <rPr>
        <b/>
        <sz val="11"/>
        <rFont val="Times New Roman"/>
        <family val="1"/>
        <charset val="204"/>
      </rPr>
      <t xml:space="preserve">398. </t>
    </r>
    <r>
      <rPr>
        <sz val="11"/>
        <rFont val="Times New Roman"/>
        <family val="1"/>
        <charset val="204"/>
      </rPr>
      <t>Бакуменко Иван (Россия Злобин В.А.)</t>
    </r>
  </si>
  <si>
    <r>
      <rPr>
        <b/>
        <sz val="11"/>
        <rFont val="Times New Roman"/>
        <family val="1"/>
        <charset val="204"/>
      </rPr>
      <t>443.</t>
    </r>
    <r>
      <rPr>
        <sz val="11"/>
        <rFont val="Times New Roman"/>
        <family val="1"/>
        <charset val="204"/>
      </rPr>
      <t xml:space="preserve"> Ульман Александр (Беларусь Максимов В.В.)</t>
    </r>
  </si>
  <si>
    <r>
      <rPr>
        <b/>
        <sz val="11"/>
        <rFont val="Times New Roman"/>
        <family val="1"/>
        <charset val="204"/>
      </rPr>
      <t xml:space="preserve">390. </t>
    </r>
    <r>
      <rPr>
        <sz val="11"/>
        <rFont val="Times New Roman"/>
        <family val="1"/>
        <charset val="204"/>
      </rPr>
      <t>Ефремов Егор (Россия Малышев В.Х.)</t>
    </r>
  </si>
  <si>
    <r>
      <rPr>
        <b/>
        <sz val="11"/>
        <rFont val="Times New Roman"/>
        <family val="1"/>
        <charset val="204"/>
      </rPr>
      <t>487.</t>
    </r>
    <r>
      <rPr>
        <sz val="11"/>
        <rFont val="Times New Roman"/>
        <family val="1"/>
        <charset val="204"/>
      </rPr>
      <t xml:space="preserve"> Бойченюк Данила (Россия Белов В.Б.)</t>
    </r>
  </si>
  <si>
    <r>
      <rPr>
        <b/>
        <sz val="11"/>
        <rFont val="Times New Roman"/>
        <family val="1"/>
        <charset val="204"/>
      </rPr>
      <t xml:space="preserve">377. </t>
    </r>
    <r>
      <rPr>
        <sz val="11"/>
        <rFont val="Times New Roman"/>
        <family val="1"/>
        <charset val="204"/>
      </rPr>
      <t>Нухиев Вадим (Россия Злобин В.А.)</t>
    </r>
  </si>
  <si>
    <r>
      <rPr>
        <b/>
        <sz val="11"/>
        <rFont val="Times New Roman"/>
        <family val="1"/>
        <charset val="204"/>
      </rPr>
      <t xml:space="preserve">432. </t>
    </r>
    <r>
      <rPr>
        <sz val="11"/>
        <rFont val="Times New Roman"/>
        <family val="1"/>
        <charset val="204"/>
      </rPr>
      <t>Бушук Егор (Беларусь Максимов В.В.)</t>
    </r>
  </si>
  <si>
    <r>
      <rPr>
        <b/>
        <sz val="11"/>
        <rFont val="Times New Roman"/>
        <family val="1"/>
        <charset val="204"/>
      </rPr>
      <t xml:space="preserve">382. </t>
    </r>
    <r>
      <rPr>
        <sz val="11"/>
        <rFont val="Times New Roman"/>
        <family val="1"/>
        <charset val="204"/>
      </rPr>
      <t>Парамонов Леонид (Россия Малышев В.Х.)</t>
    </r>
  </si>
  <si>
    <r>
      <rPr>
        <b/>
        <sz val="11"/>
        <rFont val="Times New Roman"/>
        <family val="1"/>
        <charset val="204"/>
      </rPr>
      <t xml:space="preserve">435. </t>
    </r>
    <r>
      <rPr>
        <sz val="11"/>
        <rFont val="Times New Roman"/>
        <family val="1"/>
        <charset val="204"/>
      </rPr>
      <t>Костеев Данил (Россия Халилов М.М.)</t>
    </r>
  </si>
  <si>
    <r>
      <rPr>
        <b/>
        <sz val="11"/>
        <rFont val="Times New Roman"/>
        <family val="1"/>
        <charset val="204"/>
      </rPr>
      <t xml:space="preserve">353. </t>
    </r>
    <r>
      <rPr>
        <sz val="11"/>
        <rFont val="Times New Roman"/>
        <family val="1"/>
        <charset val="204"/>
      </rPr>
      <t>Шелковников Феликс (Россия Панов М.А.)</t>
    </r>
  </si>
  <si>
    <r>
      <rPr>
        <b/>
        <sz val="11"/>
        <rFont val="Times New Roman"/>
        <family val="1"/>
        <charset val="204"/>
      </rPr>
      <t xml:space="preserve">404. </t>
    </r>
    <r>
      <rPr>
        <sz val="11"/>
        <rFont val="Times New Roman"/>
        <family val="1"/>
        <charset val="204"/>
      </rPr>
      <t>Геворгян Артур (Россия Панов М.А.)</t>
    </r>
  </si>
  <si>
    <r>
      <rPr>
        <b/>
        <sz val="11"/>
        <rFont val="Times New Roman"/>
        <family val="1"/>
        <charset val="204"/>
      </rPr>
      <t xml:space="preserve">387. </t>
    </r>
    <r>
      <rPr>
        <sz val="11"/>
        <rFont val="Times New Roman"/>
        <family val="1"/>
        <charset val="204"/>
      </rPr>
      <t>Островский Ян (Беларусь Максимов В.В.)</t>
    </r>
  </si>
  <si>
    <r>
      <rPr>
        <b/>
        <sz val="11"/>
        <rFont val="Times New Roman"/>
        <family val="1"/>
        <charset val="204"/>
      </rPr>
      <t>413.</t>
    </r>
    <r>
      <rPr>
        <sz val="11"/>
        <rFont val="Times New Roman"/>
        <family val="1"/>
        <charset val="204"/>
      </rPr>
      <t xml:space="preserve"> Хромов Арсений (Россия Злобин В.А.)</t>
    </r>
  </si>
  <si>
    <t>Сроки проведения:</t>
  </si>
  <si>
    <t xml:space="preserve">6-7 апреля 2019 года </t>
  </si>
  <si>
    <t>Место проведения:</t>
  </si>
  <si>
    <t xml:space="preserve">г. Минск </t>
  </si>
  <si>
    <t>Мальчики(10-11лет): весовая категория  до 35 кг</t>
  </si>
  <si>
    <t>1/32 финала</t>
  </si>
  <si>
    <t>1/16 финала</t>
  </si>
  <si>
    <t>1/8 финала</t>
  </si>
  <si>
    <t>1/4 финала</t>
  </si>
  <si>
    <t>1/2 финала</t>
  </si>
  <si>
    <t>Финал</t>
  </si>
  <si>
    <r>
      <rPr>
        <b/>
        <sz val="11"/>
        <rFont val="Times New Roman"/>
        <family val="1"/>
        <charset val="204"/>
      </rPr>
      <t xml:space="preserve">168. </t>
    </r>
    <r>
      <rPr>
        <sz val="11"/>
        <rFont val="Times New Roman"/>
        <family val="1"/>
        <charset val="204"/>
      </rPr>
      <t>Докторин Ярослав</t>
    </r>
  </si>
  <si>
    <t>Белов В.Б. (Россия)</t>
  </si>
  <si>
    <r>
      <rPr>
        <b/>
        <sz val="11"/>
        <rFont val="Times New Roman"/>
        <family val="1"/>
        <charset val="204"/>
      </rPr>
      <t xml:space="preserve">169. </t>
    </r>
    <r>
      <rPr>
        <sz val="11"/>
        <rFont val="Times New Roman"/>
        <family val="1"/>
        <charset val="204"/>
      </rPr>
      <t xml:space="preserve">Ахундов Карим </t>
    </r>
  </si>
  <si>
    <t>Кузнецов А.В. (Россия)</t>
  </si>
  <si>
    <t/>
  </si>
  <si>
    <r>
      <rPr>
        <b/>
        <sz val="11"/>
        <rFont val="Times New Roman"/>
        <family val="1"/>
        <charset val="204"/>
      </rPr>
      <t xml:space="preserve">170. </t>
    </r>
    <r>
      <rPr>
        <sz val="11"/>
        <rFont val="Times New Roman"/>
        <family val="1"/>
        <charset val="204"/>
      </rPr>
      <t>Семенчук Артем</t>
    </r>
  </si>
  <si>
    <t>Дедик М.В. (Россия)</t>
  </si>
  <si>
    <t>*</t>
  </si>
  <si>
    <r>
      <rPr>
        <b/>
        <sz val="11"/>
        <rFont val="Times New Roman"/>
        <family val="1"/>
        <charset val="204"/>
      </rPr>
      <t>171.</t>
    </r>
    <r>
      <rPr>
        <sz val="11"/>
        <rFont val="Times New Roman"/>
        <family val="1"/>
        <charset val="204"/>
      </rPr>
      <t xml:space="preserve"> Виноградов Прохор</t>
    </r>
  </si>
  <si>
    <t>Малец А.В. (Россия)</t>
  </si>
  <si>
    <r>
      <rPr>
        <b/>
        <sz val="11"/>
        <rFont val="Times New Roman"/>
        <family val="1"/>
        <charset val="204"/>
      </rPr>
      <t xml:space="preserve">172. </t>
    </r>
    <r>
      <rPr>
        <sz val="11"/>
        <rFont val="Times New Roman"/>
        <family val="1"/>
        <charset val="204"/>
      </rPr>
      <t>Буквальный Влад</t>
    </r>
  </si>
  <si>
    <t>Максимов В.В. (Беларусь)</t>
  </si>
  <si>
    <r>
      <rPr>
        <b/>
        <sz val="11"/>
        <rFont val="Times New Roman"/>
        <family val="1"/>
        <charset val="204"/>
      </rPr>
      <t>173.</t>
    </r>
    <r>
      <rPr>
        <sz val="11"/>
        <rFont val="Times New Roman"/>
        <family val="1"/>
        <charset val="204"/>
      </rPr>
      <t xml:space="preserve"> Филонов Юрий</t>
    </r>
  </si>
  <si>
    <t>Леонов А.Ю. (Россия)</t>
  </si>
  <si>
    <r>
      <rPr>
        <b/>
        <sz val="11"/>
        <rFont val="Times New Roman"/>
        <family val="1"/>
        <charset val="204"/>
      </rPr>
      <t xml:space="preserve">174. </t>
    </r>
    <r>
      <rPr>
        <sz val="11"/>
        <rFont val="Times New Roman"/>
        <family val="1"/>
        <charset val="204"/>
      </rPr>
      <t>Андреев Савелий</t>
    </r>
  </si>
  <si>
    <t>Алымов А.Н. (Россия)</t>
  </si>
  <si>
    <r>
      <rPr>
        <b/>
        <sz val="11"/>
        <rFont val="Times New Roman"/>
        <family val="1"/>
        <charset val="204"/>
      </rPr>
      <t xml:space="preserve">175. </t>
    </r>
    <r>
      <rPr>
        <sz val="11"/>
        <rFont val="Times New Roman"/>
        <family val="1"/>
        <charset val="204"/>
      </rPr>
      <t>Березин Святослав</t>
    </r>
  </si>
  <si>
    <t>Илясов А.Г. (Россия)</t>
  </si>
  <si>
    <r>
      <rPr>
        <b/>
        <sz val="11"/>
        <rFont val="Times New Roman"/>
        <family val="1"/>
        <charset val="204"/>
      </rPr>
      <t>176.</t>
    </r>
    <r>
      <rPr>
        <sz val="11"/>
        <rFont val="Times New Roman"/>
        <family val="1"/>
        <charset val="204"/>
      </rPr>
      <t xml:space="preserve"> Бабошка Денис</t>
    </r>
  </si>
  <si>
    <t>Халилов М.М. (Россия)</t>
  </si>
  <si>
    <r>
      <rPr>
        <b/>
        <sz val="11"/>
        <rFont val="Times New Roman"/>
        <family val="1"/>
        <charset val="204"/>
      </rPr>
      <t xml:space="preserve">177. </t>
    </r>
    <r>
      <rPr>
        <sz val="11"/>
        <rFont val="Times New Roman"/>
        <family val="1"/>
        <charset val="204"/>
      </rPr>
      <t>Прокофьев Максим</t>
    </r>
  </si>
  <si>
    <r>
      <rPr>
        <b/>
        <sz val="11"/>
        <rFont val="Times New Roman"/>
        <family val="1"/>
        <charset val="204"/>
      </rPr>
      <t xml:space="preserve">178. </t>
    </r>
    <r>
      <rPr>
        <sz val="11"/>
        <rFont val="Times New Roman"/>
        <family val="1"/>
        <charset val="204"/>
      </rPr>
      <t>Шульга Артем</t>
    </r>
  </si>
  <si>
    <t>Максимов В.П. (Украина)</t>
  </si>
  <si>
    <r>
      <rPr>
        <b/>
        <sz val="11"/>
        <rFont val="Times New Roman"/>
        <family val="1"/>
        <charset val="204"/>
      </rPr>
      <t xml:space="preserve">179. </t>
    </r>
    <r>
      <rPr>
        <sz val="11"/>
        <rFont val="Times New Roman"/>
        <family val="1"/>
        <charset val="204"/>
      </rPr>
      <t>Курзов Евгений</t>
    </r>
  </si>
  <si>
    <r>
      <rPr>
        <b/>
        <sz val="11"/>
        <rFont val="Times New Roman"/>
        <family val="1"/>
        <charset val="204"/>
      </rPr>
      <t xml:space="preserve">180. </t>
    </r>
    <r>
      <rPr>
        <sz val="11"/>
        <rFont val="Times New Roman"/>
        <family val="1"/>
        <charset val="204"/>
      </rPr>
      <t>Клепиков Олег</t>
    </r>
  </si>
  <si>
    <t>Башлыков А.В. (Россия)</t>
  </si>
  <si>
    <r>
      <rPr>
        <b/>
        <sz val="11"/>
        <rFont val="Times New Roman"/>
        <family val="1"/>
        <charset val="204"/>
      </rPr>
      <t xml:space="preserve">181. </t>
    </r>
    <r>
      <rPr>
        <sz val="11"/>
        <rFont val="Times New Roman"/>
        <family val="1"/>
        <charset val="204"/>
      </rPr>
      <t>Буланов Арсений</t>
    </r>
  </si>
  <si>
    <t>Ипатов А.А. (Россия)</t>
  </si>
  <si>
    <r>
      <rPr>
        <b/>
        <sz val="11"/>
        <rFont val="Times New Roman"/>
        <family val="1"/>
        <charset val="204"/>
      </rPr>
      <t xml:space="preserve">182. </t>
    </r>
    <r>
      <rPr>
        <sz val="11"/>
        <rFont val="Times New Roman"/>
        <family val="1"/>
        <charset val="204"/>
      </rPr>
      <t>Удодов Дмитрий</t>
    </r>
  </si>
  <si>
    <r>
      <rPr>
        <b/>
        <sz val="11"/>
        <rFont val="Times New Roman"/>
        <family val="1"/>
        <charset val="204"/>
      </rPr>
      <t xml:space="preserve">183. </t>
    </r>
    <r>
      <rPr>
        <sz val="11"/>
        <rFont val="Times New Roman"/>
        <family val="1"/>
        <charset val="204"/>
      </rPr>
      <t>Журавлев Егор</t>
    </r>
  </si>
  <si>
    <t>Злобин В.А. (Россия)</t>
  </si>
  <si>
    <r>
      <rPr>
        <b/>
        <sz val="11"/>
        <rFont val="Times New Roman"/>
        <family val="1"/>
        <charset val="204"/>
      </rPr>
      <t xml:space="preserve">184. </t>
    </r>
    <r>
      <rPr>
        <sz val="11"/>
        <rFont val="Times New Roman"/>
        <family val="1"/>
        <charset val="204"/>
      </rPr>
      <t>Губа Андрей</t>
    </r>
  </si>
  <si>
    <r>
      <rPr>
        <b/>
        <sz val="11"/>
        <rFont val="Times New Roman"/>
        <family val="1"/>
        <charset val="204"/>
      </rPr>
      <t>185.</t>
    </r>
    <r>
      <rPr>
        <sz val="11"/>
        <rFont val="Times New Roman"/>
        <family val="1"/>
        <charset val="204"/>
      </rPr>
      <t xml:space="preserve"> Левин Иван  </t>
    </r>
  </si>
  <si>
    <r>
      <rPr>
        <b/>
        <sz val="11"/>
        <rFont val="Times New Roman"/>
        <family val="1"/>
        <charset val="204"/>
      </rPr>
      <t>186.</t>
    </r>
    <r>
      <rPr>
        <sz val="11"/>
        <rFont val="Times New Roman"/>
        <family val="1"/>
        <charset val="204"/>
      </rPr>
      <t xml:space="preserve"> Жарков Владислав</t>
    </r>
  </si>
  <si>
    <r>
      <rPr>
        <b/>
        <sz val="11"/>
        <rFont val="Times New Roman"/>
        <family val="1"/>
        <charset val="204"/>
      </rPr>
      <t xml:space="preserve">187. </t>
    </r>
    <r>
      <rPr>
        <sz val="11"/>
        <rFont val="Times New Roman"/>
        <family val="1"/>
        <charset val="204"/>
      </rPr>
      <t>Семёнов Александр</t>
    </r>
  </si>
  <si>
    <t>Панов М.А. (Россия)</t>
  </si>
  <si>
    <r>
      <rPr>
        <b/>
        <sz val="11"/>
        <rFont val="Times New Roman"/>
        <family val="1"/>
        <charset val="204"/>
      </rPr>
      <t xml:space="preserve">188. </t>
    </r>
    <r>
      <rPr>
        <sz val="11"/>
        <rFont val="Times New Roman"/>
        <family val="1"/>
        <charset val="204"/>
      </rPr>
      <t>Аршун Антон</t>
    </r>
  </si>
  <si>
    <r>
      <rPr>
        <b/>
        <sz val="11"/>
        <rFont val="Times New Roman"/>
        <family val="1"/>
        <charset val="204"/>
      </rPr>
      <t xml:space="preserve">189. </t>
    </r>
    <r>
      <rPr>
        <sz val="11"/>
        <rFont val="Times New Roman"/>
        <family val="1"/>
        <charset val="204"/>
      </rPr>
      <t>Агаджанян Илья</t>
    </r>
  </si>
  <si>
    <t>Романчев С.В. (Россия)</t>
  </si>
  <si>
    <r>
      <rPr>
        <b/>
        <sz val="11"/>
        <rFont val="Times New Roman"/>
        <family val="1"/>
        <charset val="204"/>
      </rPr>
      <t xml:space="preserve">190. </t>
    </r>
    <r>
      <rPr>
        <sz val="11"/>
        <rFont val="Times New Roman"/>
        <family val="1"/>
        <charset val="204"/>
      </rPr>
      <t>Диденко Антон</t>
    </r>
  </si>
  <si>
    <r>
      <rPr>
        <b/>
        <sz val="11"/>
        <rFont val="Times New Roman"/>
        <family val="1"/>
        <charset val="204"/>
      </rPr>
      <t xml:space="preserve">191. </t>
    </r>
    <r>
      <rPr>
        <sz val="11"/>
        <rFont val="Times New Roman"/>
        <family val="1"/>
        <charset val="204"/>
      </rPr>
      <t>Рокунов Владислав</t>
    </r>
  </si>
  <si>
    <r>
      <rPr>
        <b/>
        <sz val="11"/>
        <rFont val="Times New Roman"/>
        <family val="1"/>
        <charset val="204"/>
      </rPr>
      <t>192.</t>
    </r>
    <r>
      <rPr>
        <sz val="11"/>
        <rFont val="Times New Roman"/>
        <family val="1"/>
        <charset val="204"/>
      </rPr>
      <t xml:space="preserve"> Ефимов-Комаров Александр </t>
    </r>
  </si>
  <si>
    <r>
      <rPr>
        <b/>
        <sz val="11"/>
        <rFont val="Times New Roman"/>
        <family val="1"/>
        <charset val="204"/>
      </rPr>
      <t>193.</t>
    </r>
    <r>
      <rPr>
        <sz val="11"/>
        <rFont val="Times New Roman"/>
        <family val="1"/>
        <charset val="204"/>
      </rPr>
      <t xml:space="preserve"> Воскобойников Артем</t>
    </r>
  </si>
  <si>
    <r>
      <rPr>
        <b/>
        <sz val="11"/>
        <rFont val="Times New Roman"/>
        <family val="1"/>
        <charset val="204"/>
      </rPr>
      <t xml:space="preserve">194. </t>
    </r>
    <r>
      <rPr>
        <sz val="11"/>
        <rFont val="Times New Roman"/>
        <family val="1"/>
        <charset val="204"/>
      </rPr>
      <t>Жданов Артем</t>
    </r>
  </si>
  <si>
    <r>
      <rPr>
        <b/>
        <sz val="11"/>
        <rFont val="Times New Roman"/>
        <family val="1"/>
        <charset val="204"/>
      </rPr>
      <t xml:space="preserve">195. </t>
    </r>
    <r>
      <rPr>
        <sz val="11"/>
        <rFont val="Times New Roman"/>
        <family val="1"/>
        <charset val="204"/>
      </rPr>
      <t>Астанин Арсений</t>
    </r>
  </si>
  <si>
    <t>Ильмов Е.А. (Россия)</t>
  </si>
  <si>
    <r>
      <rPr>
        <b/>
        <sz val="11"/>
        <rFont val="Times New Roman"/>
        <family val="1"/>
        <charset val="204"/>
      </rPr>
      <t xml:space="preserve">196. </t>
    </r>
    <r>
      <rPr>
        <sz val="11"/>
        <rFont val="Times New Roman"/>
        <family val="1"/>
        <charset val="204"/>
      </rPr>
      <t>Гладкий Ростислав</t>
    </r>
  </si>
  <si>
    <t>Матюшин А.П. (Украина)</t>
  </si>
  <si>
    <r>
      <rPr>
        <b/>
        <sz val="11"/>
        <rFont val="Times New Roman"/>
        <family val="1"/>
        <charset val="204"/>
      </rPr>
      <t>197.</t>
    </r>
    <r>
      <rPr>
        <sz val="11"/>
        <rFont val="Times New Roman"/>
        <family val="1"/>
        <charset val="204"/>
      </rPr>
      <t xml:space="preserve"> Вашкис Ярослав</t>
    </r>
  </si>
  <si>
    <t>Чирков А.В. (Россия)</t>
  </si>
  <si>
    <r>
      <rPr>
        <b/>
        <sz val="11"/>
        <rFont val="Times New Roman"/>
        <family val="1"/>
        <charset val="204"/>
      </rPr>
      <t>198.</t>
    </r>
    <r>
      <rPr>
        <sz val="11"/>
        <rFont val="Times New Roman"/>
        <family val="1"/>
        <charset val="204"/>
      </rPr>
      <t xml:space="preserve"> Бессараб Марк </t>
    </r>
  </si>
  <si>
    <r>
      <rPr>
        <b/>
        <sz val="11"/>
        <rFont val="Times New Roman"/>
        <family val="1"/>
        <charset val="204"/>
      </rPr>
      <t>199.</t>
    </r>
    <r>
      <rPr>
        <sz val="11"/>
        <rFont val="Times New Roman"/>
        <family val="1"/>
        <charset val="204"/>
      </rPr>
      <t xml:space="preserve"> Горшков Кирилл</t>
    </r>
  </si>
  <si>
    <r>
      <rPr>
        <b/>
        <sz val="11"/>
        <rFont val="Times New Roman"/>
        <family val="1"/>
        <charset val="204"/>
      </rPr>
      <t>200.</t>
    </r>
    <r>
      <rPr>
        <sz val="11"/>
        <rFont val="Times New Roman"/>
        <family val="1"/>
        <charset val="204"/>
      </rPr>
      <t xml:space="preserve"> Смарчевский Владислав </t>
    </r>
  </si>
  <si>
    <t>Заикин В.Н. (Россия)</t>
  </si>
  <si>
    <r>
      <rPr>
        <b/>
        <sz val="11"/>
        <rFont val="Times New Roman"/>
        <family val="1"/>
        <charset val="204"/>
      </rPr>
      <t>201.</t>
    </r>
    <r>
      <rPr>
        <sz val="11"/>
        <rFont val="Times New Roman"/>
        <family val="1"/>
        <charset val="204"/>
      </rPr>
      <t xml:space="preserve"> Торяник Денис</t>
    </r>
  </si>
  <si>
    <r>
      <rPr>
        <b/>
        <sz val="11"/>
        <rFont val="Times New Roman"/>
        <family val="1"/>
        <charset val="204"/>
      </rPr>
      <t>202.</t>
    </r>
    <r>
      <rPr>
        <sz val="11"/>
        <rFont val="Times New Roman"/>
        <family val="1"/>
        <charset val="204"/>
      </rPr>
      <t xml:space="preserve"> Чернохлебов Павел</t>
    </r>
  </si>
  <si>
    <t>Таиров Т.Г. (Россия)</t>
  </si>
  <si>
    <r>
      <rPr>
        <b/>
        <sz val="11"/>
        <rFont val="Times New Roman"/>
        <family val="1"/>
        <charset val="204"/>
      </rPr>
      <t>203.</t>
    </r>
    <r>
      <rPr>
        <sz val="11"/>
        <rFont val="Times New Roman"/>
        <family val="1"/>
        <charset val="204"/>
      </rPr>
      <t xml:space="preserve"> Илюхин Максим</t>
    </r>
  </si>
  <si>
    <r>
      <rPr>
        <b/>
        <sz val="11"/>
        <rFont val="Times New Roman"/>
        <family val="1"/>
        <charset val="204"/>
      </rPr>
      <t>204.</t>
    </r>
    <r>
      <rPr>
        <sz val="11"/>
        <rFont val="Times New Roman"/>
        <family val="1"/>
        <charset val="204"/>
      </rPr>
      <t xml:space="preserve"> Егоров Никита</t>
    </r>
  </si>
  <si>
    <t>Великсар Т.Д. (Молдова)</t>
  </si>
  <si>
    <r>
      <rPr>
        <b/>
        <sz val="11"/>
        <rFont val="Times New Roman"/>
        <family val="1"/>
        <charset val="204"/>
      </rPr>
      <t>205.</t>
    </r>
    <r>
      <rPr>
        <sz val="11"/>
        <rFont val="Times New Roman"/>
        <family val="1"/>
        <charset val="204"/>
      </rPr>
      <t xml:space="preserve"> Цыганов Денис</t>
    </r>
  </si>
  <si>
    <r>
      <rPr>
        <b/>
        <sz val="11"/>
        <rFont val="Times New Roman"/>
        <family val="1"/>
        <charset val="204"/>
      </rPr>
      <t xml:space="preserve">206. </t>
    </r>
    <r>
      <rPr>
        <sz val="11"/>
        <rFont val="Times New Roman"/>
        <family val="1"/>
        <charset val="204"/>
      </rPr>
      <t>Миронов Арсений</t>
    </r>
  </si>
  <si>
    <r>
      <rPr>
        <b/>
        <sz val="11"/>
        <rFont val="Times New Roman"/>
        <family val="1"/>
        <charset val="204"/>
      </rPr>
      <t xml:space="preserve">207. </t>
    </r>
    <r>
      <rPr>
        <sz val="11"/>
        <rFont val="Times New Roman"/>
        <family val="1"/>
        <charset val="204"/>
      </rPr>
      <t>Учаев Мирослав</t>
    </r>
  </si>
  <si>
    <r>
      <rPr>
        <b/>
        <sz val="11"/>
        <rFont val="Times New Roman"/>
        <family val="1"/>
        <charset val="204"/>
      </rPr>
      <t xml:space="preserve">208. </t>
    </r>
    <r>
      <rPr>
        <sz val="11"/>
        <rFont val="Times New Roman"/>
        <family val="1"/>
        <charset val="204"/>
      </rPr>
      <t>Кладиков Семён</t>
    </r>
  </si>
  <si>
    <t>Герасимов С.Н. (Россия)</t>
  </si>
  <si>
    <r>
      <rPr>
        <b/>
        <sz val="11"/>
        <rFont val="Times New Roman"/>
        <family val="1"/>
        <charset val="204"/>
      </rPr>
      <t>209.</t>
    </r>
    <r>
      <rPr>
        <sz val="11"/>
        <rFont val="Times New Roman"/>
        <family val="1"/>
        <charset val="204"/>
      </rPr>
      <t xml:space="preserve"> Пензев Кирилл</t>
    </r>
  </si>
  <si>
    <r>
      <rPr>
        <b/>
        <sz val="11"/>
        <rFont val="Times New Roman"/>
        <family val="1"/>
        <charset val="204"/>
      </rPr>
      <t>210.</t>
    </r>
    <r>
      <rPr>
        <sz val="11"/>
        <rFont val="Times New Roman"/>
        <family val="1"/>
        <charset val="204"/>
      </rPr>
      <t xml:space="preserve"> Зарипов Ильдар</t>
    </r>
  </si>
  <si>
    <r>
      <rPr>
        <b/>
        <sz val="11"/>
        <rFont val="Times New Roman"/>
        <family val="1"/>
        <charset val="204"/>
      </rPr>
      <t>211.</t>
    </r>
    <r>
      <rPr>
        <sz val="11"/>
        <rFont val="Times New Roman"/>
        <family val="1"/>
        <charset val="204"/>
      </rPr>
      <t xml:space="preserve"> Рогачев Даниил</t>
    </r>
  </si>
  <si>
    <r>
      <rPr>
        <b/>
        <sz val="11"/>
        <rFont val="Times New Roman"/>
        <family val="1"/>
        <charset val="204"/>
      </rPr>
      <t>212.</t>
    </r>
    <r>
      <rPr>
        <sz val="11"/>
        <rFont val="Times New Roman"/>
        <family val="1"/>
        <charset val="204"/>
      </rPr>
      <t xml:space="preserve"> Ляпин Андрей</t>
    </r>
  </si>
  <si>
    <r>
      <rPr>
        <b/>
        <sz val="11"/>
        <rFont val="Times New Roman"/>
        <family val="1"/>
        <charset val="204"/>
      </rPr>
      <t xml:space="preserve">213. </t>
    </r>
    <r>
      <rPr>
        <sz val="11"/>
        <rFont val="Times New Roman"/>
        <family val="1"/>
        <charset val="204"/>
      </rPr>
      <t>Монахов Марат</t>
    </r>
  </si>
  <si>
    <r>
      <rPr>
        <b/>
        <sz val="11"/>
        <rFont val="Times New Roman"/>
        <family val="1"/>
        <charset val="204"/>
      </rPr>
      <t>214.</t>
    </r>
    <r>
      <rPr>
        <sz val="11"/>
        <rFont val="Times New Roman"/>
        <family val="1"/>
        <charset val="204"/>
      </rPr>
      <t xml:space="preserve"> Шубов Семен </t>
    </r>
  </si>
  <si>
    <t>Девочки(10-11лет): весовая категория  до 32 кг</t>
  </si>
  <si>
    <r>
      <rPr>
        <b/>
        <sz val="11"/>
        <color theme="1"/>
        <rFont val="Times New Roman"/>
        <family val="1"/>
        <charset val="204"/>
      </rPr>
      <t xml:space="preserve">288. </t>
    </r>
    <r>
      <rPr>
        <sz val="11"/>
        <color theme="1"/>
        <rFont val="Times New Roman"/>
        <family val="1"/>
        <charset val="204"/>
      </rPr>
      <t>Шутова Кристина</t>
    </r>
  </si>
  <si>
    <r>
      <rPr>
        <b/>
        <sz val="11"/>
        <color theme="1"/>
        <rFont val="Times New Roman"/>
        <family val="1"/>
        <charset val="204"/>
      </rPr>
      <t xml:space="preserve">289. </t>
    </r>
    <r>
      <rPr>
        <sz val="11"/>
        <color theme="1"/>
        <rFont val="Times New Roman"/>
        <family val="1"/>
        <charset val="204"/>
      </rPr>
      <t>Миронова Ксения</t>
    </r>
  </si>
  <si>
    <r>
      <rPr>
        <b/>
        <sz val="11"/>
        <color theme="1"/>
        <rFont val="Times New Roman"/>
        <family val="1"/>
        <charset val="204"/>
      </rPr>
      <t xml:space="preserve">290. </t>
    </r>
    <r>
      <rPr>
        <sz val="11"/>
        <color theme="1"/>
        <rFont val="Times New Roman"/>
        <family val="1"/>
        <charset val="204"/>
      </rPr>
      <t>Осипович Анастасия</t>
    </r>
  </si>
  <si>
    <r>
      <rPr>
        <b/>
        <sz val="11"/>
        <color theme="1"/>
        <rFont val="Times New Roman"/>
        <family val="1"/>
        <charset val="204"/>
      </rPr>
      <t xml:space="preserve">291. </t>
    </r>
    <r>
      <rPr>
        <sz val="11"/>
        <color theme="1"/>
        <rFont val="Times New Roman"/>
        <family val="1"/>
        <charset val="204"/>
      </rPr>
      <t>Хаитова Ульяна</t>
    </r>
  </si>
  <si>
    <r>
      <rPr>
        <b/>
        <sz val="11"/>
        <color theme="1"/>
        <rFont val="Times New Roman"/>
        <family val="1"/>
        <charset val="204"/>
      </rPr>
      <t xml:space="preserve">292. </t>
    </r>
    <r>
      <rPr>
        <sz val="11"/>
        <color theme="1"/>
        <rFont val="Times New Roman"/>
        <family val="1"/>
        <charset val="204"/>
      </rPr>
      <t>Жданова Виктория</t>
    </r>
  </si>
  <si>
    <r>
      <rPr>
        <b/>
        <sz val="11"/>
        <color theme="1"/>
        <rFont val="Times New Roman"/>
        <family val="1"/>
        <charset val="204"/>
      </rPr>
      <t xml:space="preserve">293. </t>
    </r>
    <r>
      <rPr>
        <sz val="11"/>
        <color theme="1"/>
        <rFont val="Times New Roman"/>
        <family val="1"/>
        <charset val="204"/>
      </rPr>
      <t xml:space="preserve">Петку Надежда </t>
    </r>
  </si>
  <si>
    <r>
      <rPr>
        <b/>
        <sz val="11"/>
        <color theme="1"/>
        <rFont val="Times New Roman"/>
        <family val="1"/>
        <charset val="204"/>
      </rPr>
      <t>294.</t>
    </r>
    <r>
      <rPr>
        <sz val="11"/>
        <color theme="1"/>
        <rFont val="Times New Roman"/>
        <family val="1"/>
        <charset val="204"/>
      </rPr>
      <t xml:space="preserve"> Монина Мария </t>
    </r>
  </si>
  <si>
    <r>
      <rPr>
        <b/>
        <sz val="11"/>
        <color theme="1"/>
        <rFont val="Times New Roman"/>
        <family val="1"/>
        <charset val="204"/>
      </rPr>
      <t xml:space="preserve">295. </t>
    </r>
    <r>
      <rPr>
        <sz val="11"/>
        <color theme="1"/>
        <rFont val="Times New Roman"/>
        <family val="1"/>
        <charset val="204"/>
      </rPr>
      <t>Тейц Наталия</t>
    </r>
  </si>
  <si>
    <r>
      <rPr>
        <b/>
        <sz val="11"/>
        <color theme="1"/>
        <rFont val="Times New Roman"/>
        <family val="1"/>
        <charset val="204"/>
      </rPr>
      <t>296.</t>
    </r>
    <r>
      <rPr>
        <sz val="11"/>
        <color theme="1"/>
        <rFont val="Times New Roman"/>
        <family val="1"/>
        <charset val="204"/>
      </rPr>
      <t xml:space="preserve"> Запольская Александра</t>
    </r>
  </si>
  <si>
    <r>
      <rPr>
        <b/>
        <sz val="11"/>
        <color theme="1"/>
        <rFont val="Times New Roman"/>
        <family val="1"/>
        <charset val="204"/>
      </rPr>
      <t xml:space="preserve">297. </t>
    </r>
    <r>
      <rPr>
        <sz val="11"/>
        <color theme="1"/>
        <rFont val="Times New Roman"/>
        <family val="1"/>
        <charset val="204"/>
      </rPr>
      <t>Власова Ксения</t>
    </r>
  </si>
  <si>
    <r>
      <rPr>
        <b/>
        <sz val="11"/>
        <color theme="1"/>
        <rFont val="Times New Roman"/>
        <family val="1"/>
        <charset val="204"/>
      </rPr>
      <t xml:space="preserve">298. </t>
    </r>
    <r>
      <rPr>
        <sz val="11"/>
        <color theme="1"/>
        <rFont val="Times New Roman"/>
        <family val="1"/>
        <charset val="204"/>
      </rPr>
      <t>Бирюкова Каролина</t>
    </r>
  </si>
  <si>
    <r>
      <rPr>
        <b/>
        <sz val="11"/>
        <color theme="1"/>
        <rFont val="Times New Roman"/>
        <family val="1"/>
        <charset val="204"/>
      </rPr>
      <t>299.</t>
    </r>
    <r>
      <rPr>
        <sz val="11"/>
        <color theme="1"/>
        <rFont val="Times New Roman"/>
        <family val="1"/>
        <charset val="204"/>
      </rPr>
      <t xml:space="preserve"> Семёнова Евгения </t>
    </r>
  </si>
  <si>
    <t xml:space="preserve"> </t>
  </si>
  <si>
    <t>Девочки(10-11лет): весовая категория  до 40 кг</t>
  </si>
  <si>
    <r>
      <rPr>
        <b/>
        <sz val="11"/>
        <color theme="1"/>
        <rFont val="Times New Roman"/>
        <family val="1"/>
        <charset val="204"/>
      </rPr>
      <t xml:space="preserve">300. </t>
    </r>
    <r>
      <rPr>
        <sz val="11"/>
        <color theme="1"/>
        <rFont val="Times New Roman"/>
        <family val="1"/>
        <charset val="204"/>
      </rPr>
      <t>Агалакова Диана</t>
    </r>
  </si>
  <si>
    <r>
      <rPr>
        <b/>
        <sz val="11"/>
        <color theme="1"/>
        <rFont val="Times New Roman"/>
        <family val="1"/>
        <charset val="204"/>
      </rPr>
      <t xml:space="preserve">302. </t>
    </r>
    <r>
      <rPr>
        <sz val="11"/>
        <color theme="1"/>
        <rFont val="Times New Roman"/>
        <family val="1"/>
        <charset val="204"/>
      </rPr>
      <t>Артименко Мария</t>
    </r>
  </si>
  <si>
    <r>
      <rPr>
        <b/>
        <sz val="11"/>
        <color theme="1"/>
        <rFont val="Times New Roman"/>
        <family val="1"/>
        <charset val="204"/>
      </rPr>
      <t>303.</t>
    </r>
    <r>
      <rPr>
        <sz val="11"/>
        <color theme="1"/>
        <rFont val="Times New Roman"/>
        <family val="1"/>
        <charset val="204"/>
      </rPr>
      <t xml:space="preserve"> Писарева Софья</t>
    </r>
  </si>
  <si>
    <t>Вялых Е.В. (Россия)</t>
  </si>
  <si>
    <r>
      <rPr>
        <b/>
        <sz val="11"/>
        <color theme="1"/>
        <rFont val="Times New Roman"/>
        <family val="1"/>
        <charset val="204"/>
      </rPr>
      <t xml:space="preserve">304. </t>
    </r>
    <r>
      <rPr>
        <sz val="11"/>
        <color theme="1"/>
        <rFont val="Times New Roman"/>
        <family val="1"/>
        <charset val="204"/>
      </rPr>
      <t>Жулавская Виктория</t>
    </r>
  </si>
  <si>
    <r>
      <rPr>
        <b/>
        <sz val="11"/>
        <color theme="1"/>
        <rFont val="Times New Roman"/>
        <family val="1"/>
        <charset val="204"/>
      </rPr>
      <t xml:space="preserve">305. </t>
    </r>
    <r>
      <rPr>
        <sz val="11"/>
        <color theme="1"/>
        <rFont val="Times New Roman"/>
        <family val="1"/>
        <charset val="204"/>
      </rPr>
      <t>Рассолова Василиса</t>
    </r>
  </si>
  <si>
    <r>
      <rPr>
        <b/>
        <sz val="11"/>
        <color theme="1"/>
        <rFont val="Times New Roman"/>
        <family val="1"/>
        <charset val="204"/>
      </rPr>
      <t>306.</t>
    </r>
    <r>
      <rPr>
        <sz val="11"/>
        <color theme="1"/>
        <rFont val="Times New Roman"/>
        <family val="1"/>
        <charset val="204"/>
      </rPr>
      <t xml:space="preserve"> Афанасьева Александра</t>
    </r>
  </si>
  <si>
    <r>
      <rPr>
        <b/>
        <sz val="11"/>
        <color theme="1"/>
        <rFont val="Times New Roman"/>
        <family val="1"/>
        <charset val="204"/>
      </rPr>
      <t xml:space="preserve">307. </t>
    </r>
    <r>
      <rPr>
        <sz val="11"/>
        <color theme="1"/>
        <rFont val="Times New Roman"/>
        <family val="1"/>
        <charset val="204"/>
      </rPr>
      <t>Трещева Юлия</t>
    </r>
  </si>
  <si>
    <r>
      <rPr>
        <b/>
        <sz val="11"/>
        <color theme="1"/>
        <rFont val="Times New Roman"/>
        <family val="1"/>
        <charset val="204"/>
      </rPr>
      <t>308.</t>
    </r>
    <r>
      <rPr>
        <sz val="11"/>
        <color theme="1"/>
        <rFont val="Times New Roman"/>
        <family val="1"/>
        <charset val="204"/>
      </rPr>
      <t xml:space="preserve"> Игнатенко Злата</t>
    </r>
  </si>
  <si>
    <r>
      <rPr>
        <b/>
        <sz val="11"/>
        <color theme="1"/>
        <rFont val="Times New Roman"/>
        <family val="1"/>
        <charset val="204"/>
      </rPr>
      <t xml:space="preserve">309. </t>
    </r>
    <r>
      <rPr>
        <sz val="11"/>
        <color theme="1"/>
        <rFont val="Times New Roman"/>
        <family val="1"/>
        <charset val="204"/>
      </rPr>
      <t>Агафонова Алиса</t>
    </r>
  </si>
  <si>
    <r>
      <rPr>
        <b/>
        <sz val="11"/>
        <color theme="1"/>
        <rFont val="Times New Roman"/>
        <family val="1"/>
        <charset val="204"/>
      </rPr>
      <t xml:space="preserve">310. </t>
    </r>
    <r>
      <rPr>
        <sz val="11"/>
        <color theme="1"/>
        <rFont val="Times New Roman"/>
        <family val="1"/>
        <charset val="204"/>
      </rPr>
      <t xml:space="preserve">Кузьменко Елизавета </t>
    </r>
  </si>
  <si>
    <r>
      <rPr>
        <b/>
        <sz val="11"/>
        <color theme="1"/>
        <rFont val="Times New Roman"/>
        <family val="1"/>
        <charset val="204"/>
      </rPr>
      <t xml:space="preserve">311. </t>
    </r>
    <r>
      <rPr>
        <sz val="11"/>
        <color theme="1"/>
        <rFont val="Times New Roman"/>
        <family val="1"/>
        <charset val="204"/>
      </rPr>
      <t>Повстина Диана</t>
    </r>
  </si>
  <si>
    <t>Вялых Е.В (Россия)</t>
  </si>
  <si>
    <r>
      <rPr>
        <b/>
        <sz val="11"/>
        <color theme="1"/>
        <rFont val="Times New Roman"/>
        <family val="1"/>
        <charset val="204"/>
      </rPr>
      <t xml:space="preserve">312. </t>
    </r>
    <r>
      <rPr>
        <sz val="11"/>
        <color theme="1"/>
        <rFont val="Times New Roman"/>
        <family val="1"/>
        <charset val="204"/>
      </rPr>
      <t>Медведева Татьяна</t>
    </r>
  </si>
  <si>
    <r>
      <rPr>
        <b/>
        <sz val="11"/>
        <color theme="1"/>
        <rFont val="Times New Roman"/>
        <family val="1"/>
        <charset val="204"/>
      </rPr>
      <t>313.</t>
    </r>
    <r>
      <rPr>
        <sz val="11"/>
        <color theme="1"/>
        <rFont val="Times New Roman"/>
        <family val="1"/>
        <charset val="204"/>
      </rPr>
      <t xml:space="preserve"> Кабоскина Ульяна </t>
    </r>
  </si>
  <si>
    <r>
      <rPr>
        <b/>
        <sz val="11"/>
        <color theme="1"/>
        <rFont val="Times New Roman"/>
        <family val="1"/>
        <charset val="204"/>
      </rPr>
      <t xml:space="preserve">314. </t>
    </r>
    <r>
      <rPr>
        <sz val="11"/>
        <color theme="1"/>
        <rFont val="Times New Roman"/>
        <family val="1"/>
        <charset val="204"/>
      </rPr>
      <t>Майборода Ксения</t>
    </r>
  </si>
  <si>
    <t>Девочки(10-11лет): весовая категория  до 45 кг</t>
  </si>
  <si>
    <r>
      <rPr>
        <b/>
        <sz val="11"/>
        <color theme="1"/>
        <rFont val="Times New Roman"/>
        <family val="1"/>
        <charset val="204"/>
      </rPr>
      <t xml:space="preserve">315. </t>
    </r>
    <r>
      <rPr>
        <sz val="11"/>
        <color theme="1"/>
        <rFont val="Times New Roman"/>
        <family val="1"/>
        <charset val="204"/>
      </rPr>
      <t>POCHAPSKA VERONIKA</t>
    </r>
  </si>
  <si>
    <t>Близнюк С.В. (Украина)</t>
  </si>
  <si>
    <r>
      <rPr>
        <b/>
        <sz val="11"/>
        <color theme="1"/>
        <rFont val="Times New Roman"/>
        <family val="1"/>
        <charset val="204"/>
      </rPr>
      <t xml:space="preserve">316. </t>
    </r>
    <r>
      <rPr>
        <sz val="11"/>
        <color theme="1"/>
        <rFont val="Times New Roman"/>
        <family val="1"/>
        <charset val="204"/>
      </rPr>
      <t>Ларинцева Яна</t>
    </r>
  </si>
  <si>
    <t>Леонов А.Ю.(Россия)</t>
  </si>
  <si>
    <r>
      <rPr>
        <b/>
        <sz val="11"/>
        <color theme="1"/>
        <rFont val="Times New Roman"/>
        <family val="1"/>
        <charset val="204"/>
      </rPr>
      <t>317.</t>
    </r>
    <r>
      <rPr>
        <sz val="11"/>
        <color theme="1"/>
        <rFont val="Times New Roman"/>
        <family val="1"/>
        <charset val="204"/>
      </rPr>
      <t xml:space="preserve"> Самодурова Светлана</t>
    </r>
  </si>
  <si>
    <r>
      <rPr>
        <b/>
        <sz val="11"/>
        <color theme="1"/>
        <rFont val="Times New Roman"/>
        <family val="1"/>
        <charset val="204"/>
      </rPr>
      <t xml:space="preserve">318. </t>
    </r>
    <r>
      <rPr>
        <sz val="11"/>
        <color theme="1"/>
        <rFont val="Times New Roman"/>
        <family val="1"/>
        <charset val="204"/>
      </rPr>
      <t>Хижняя Варвара</t>
    </r>
  </si>
  <si>
    <t>Злобин В.А.(Россия)</t>
  </si>
  <si>
    <r>
      <rPr>
        <b/>
        <sz val="11"/>
        <color theme="1"/>
        <rFont val="Times New Roman"/>
        <family val="1"/>
        <charset val="204"/>
      </rPr>
      <t xml:space="preserve">319. </t>
    </r>
    <r>
      <rPr>
        <sz val="11"/>
        <color theme="1"/>
        <rFont val="Times New Roman"/>
        <family val="1"/>
        <charset val="204"/>
      </rPr>
      <t>Лунина Варвара</t>
    </r>
  </si>
  <si>
    <t>Ипатов А.А.(Россия)</t>
  </si>
  <si>
    <r>
      <rPr>
        <b/>
        <sz val="11"/>
        <color theme="1"/>
        <rFont val="Times New Roman"/>
        <family val="1"/>
        <charset val="204"/>
      </rPr>
      <t>320.</t>
    </r>
    <r>
      <rPr>
        <sz val="11"/>
        <color theme="1"/>
        <rFont val="Times New Roman"/>
        <family val="1"/>
        <charset val="204"/>
      </rPr>
      <t xml:space="preserve"> ABRAMOVA VIKTORIIA</t>
    </r>
  </si>
  <si>
    <r>
      <rPr>
        <b/>
        <sz val="11"/>
        <color theme="1"/>
        <rFont val="Times New Roman"/>
        <family val="1"/>
        <charset val="204"/>
      </rPr>
      <t xml:space="preserve">321. </t>
    </r>
    <r>
      <rPr>
        <sz val="11"/>
        <color theme="1"/>
        <rFont val="Times New Roman"/>
        <family val="1"/>
        <charset val="204"/>
      </rPr>
      <t>Щукина Мария</t>
    </r>
  </si>
  <si>
    <t>Девочки(10-11лет): весовая категория  свыше 45 кг</t>
  </si>
  <si>
    <r>
      <rPr>
        <b/>
        <sz val="11"/>
        <color theme="1"/>
        <rFont val="Times New Roman"/>
        <family val="1"/>
        <charset val="204"/>
      </rPr>
      <t xml:space="preserve">322. </t>
    </r>
    <r>
      <rPr>
        <sz val="11"/>
        <color theme="1"/>
        <rFont val="Times New Roman"/>
        <family val="1"/>
        <charset val="204"/>
      </rPr>
      <t>Разыграева Наталья</t>
    </r>
  </si>
  <si>
    <t>Таиров Т.Г.(Россия)</t>
  </si>
  <si>
    <r>
      <rPr>
        <b/>
        <sz val="11"/>
        <color theme="1"/>
        <rFont val="Times New Roman"/>
        <family val="1"/>
        <charset val="204"/>
      </rPr>
      <t>323.</t>
    </r>
    <r>
      <rPr>
        <sz val="11"/>
        <color theme="1"/>
        <rFont val="Times New Roman"/>
        <family val="1"/>
        <charset val="204"/>
      </rPr>
      <t xml:space="preserve"> Дунаева Дарья</t>
    </r>
  </si>
  <si>
    <t>Ильмов Е.А.(Россия)</t>
  </si>
  <si>
    <r>
      <rPr>
        <b/>
        <sz val="11"/>
        <color theme="1"/>
        <rFont val="Times New Roman"/>
        <family val="1"/>
        <charset val="204"/>
      </rPr>
      <t xml:space="preserve">324. </t>
    </r>
    <r>
      <rPr>
        <sz val="11"/>
        <color theme="1"/>
        <rFont val="Times New Roman"/>
        <family val="1"/>
        <charset val="204"/>
      </rPr>
      <t>Кострова Софья</t>
    </r>
  </si>
  <si>
    <r>
      <rPr>
        <b/>
        <sz val="11"/>
        <color theme="1"/>
        <rFont val="Times New Roman"/>
        <family val="1"/>
        <charset val="204"/>
      </rPr>
      <t xml:space="preserve">325. </t>
    </r>
    <r>
      <rPr>
        <sz val="11"/>
        <color theme="1"/>
        <rFont val="Times New Roman"/>
        <family val="1"/>
        <charset val="204"/>
      </rPr>
      <t>Фомушкина Мария</t>
    </r>
  </si>
  <si>
    <r>
      <rPr>
        <b/>
        <sz val="11"/>
        <color theme="1"/>
        <rFont val="Times New Roman"/>
        <family val="1"/>
        <charset val="204"/>
      </rPr>
      <t>326.</t>
    </r>
    <r>
      <rPr>
        <sz val="11"/>
        <color theme="1"/>
        <rFont val="Times New Roman"/>
        <family val="1"/>
        <charset val="204"/>
      </rPr>
      <t xml:space="preserve"> Караваева Кира</t>
    </r>
  </si>
  <si>
    <t>Юноши (12-13лет): весовая категория  до 35 кг</t>
  </si>
  <si>
    <r>
      <rPr>
        <b/>
        <sz val="11"/>
        <color theme="1"/>
        <rFont val="Times New Roman"/>
        <family val="1"/>
        <charset val="204"/>
      </rPr>
      <t xml:space="preserve">331. </t>
    </r>
    <r>
      <rPr>
        <sz val="11"/>
        <color theme="1"/>
        <rFont val="Times New Roman"/>
        <family val="1"/>
        <charset val="204"/>
      </rPr>
      <t>Алиев Магомед</t>
    </r>
  </si>
  <si>
    <r>
      <rPr>
        <b/>
        <sz val="11"/>
        <color theme="1"/>
        <rFont val="Times New Roman"/>
        <family val="1"/>
        <charset val="204"/>
      </rPr>
      <t xml:space="preserve">332. </t>
    </r>
    <r>
      <rPr>
        <sz val="11"/>
        <color theme="1"/>
        <rFont val="Times New Roman"/>
        <family val="1"/>
        <charset val="204"/>
      </rPr>
      <t>Петку Данило</t>
    </r>
  </si>
  <si>
    <r>
      <rPr>
        <b/>
        <sz val="11"/>
        <color theme="1"/>
        <rFont val="Times New Roman"/>
        <family val="1"/>
        <charset val="204"/>
      </rPr>
      <t>333.</t>
    </r>
    <r>
      <rPr>
        <sz val="11"/>
        <color theme="1"/>
        <rFont val="Times New Roman"/>
        <family val="1"/>
        <charset val="204"/>
      </rPr>
      <t xml:space="preserve"> Мусабиров Арслан</t>
    </r>
  </si>
  <si>
    <t>Баранов Ю.Г. (Россия)</t>
  </si>
  <si>
    <r>
      <rPr>
        <b/>
        <sz val="11"/>
        <color theme="1"/>
        <rFont val="Times New Roman"/>
        <family val="1"/>
        <charset val="204"/>
      </rPr>
      <t>334.</t>
    </r>
    <r>
      <rPr>
        <sz val="11"/>
        <color theme="1"/>
        <rFont val="Times New Roman"/>
        <family val="1"/>
        <charset val="204"/>
      </rPr>
      <t xml:space="preserve"> Наумов Георгий </t>
    </r>
  </si>
  <si>
    <t>Панов М.А.(Россия)</t>
  </si>
  <si>
    <r>
      <rPr>
        <b/>
        <sz val="11"/>
        <color theme="1"/>
        <rFont val="Times New Roman"/>
        <family val="1"/>
        <charset val="204"/>
      </rPr>
      <t xml:space="preserve">335. </t>
    </r>
    <r>
      <rPr>
        <sz val="11"/>
        <color theme="1"/>
        <rFont val="Times New Roman"/>
        <family val="1"/>
        <charset val="204"/>
      </rPr>
      <t>Герасимов Артем</t>
    </r>
  </si>
  <si>
    <r>
      <rPr>
        <b/>
        <sz val="11"/>
        <color theme="1"/>
        <rFont val="Times New Roman"/>
        <family val="1"/>
        <charset val="204"/>
      </rPr>
      <t>336.</t>
    </r>
    <r>
      <rPr>
        <sz val="11"/>
        <color theme="1"/>
        <rFont val="Times New Roman"/>
        <family val="1"/>
        <charset val="204"/>
      </rPr>
      <t xml:space="preserve"> Неганов Никита</t>
    </r>
  </si>
  <si>
    <t>Алымов А.Н.(Россия)</t>
  </si>
  <si>
    <r>
      <rPr>
        <b/>
        <sz val="11"/>
        <color theme="1"/>
        <rFont val="Times New Roman"/>
        <family val="1"/>
        <charset val="204"/>
      </rPr>
      <t>337.</t>
    </r>
    <r>
      <rPr>
        <sz val="11"/>
        <color theme="1"/>
        <rFont val="Times New Roman"/>
        <family val="1"/>
        <charset val="204"/>
      </rPr>
      <t xml:space="preserve"> Фурса Эрик</t>
    </r>
  </si>
  <si>
    <r>
      <rPr>
        <b/>
        <sz val="11"/>
        <color theme="1"/>
        <rFont val="Times New Roman"/>
        <family val="1"/>
        <charset val="204"/>
      </rPr>
      <t xml:space="preserve">338. </t>
    </r>
    <r>
      <rPr>
        <sz val="11"/>
        <color theme="1"/>
        <rFont val="Times New Roman"/>
        <family val="1"/>
        <charset val="204"/>
      </rPr>
      <t>Будрецов Егор</t>
    </r>
  </si>
  <si>
    <t>Чистяков В.В.(Россия)</t>
  </si>
  <si>
    <r>
      <rPr>
        <b/>
        <sz val="11"/>
        <color theme="1"/>
        <rFont val="Times New Roman"/>
        <family val="1"/>
        <charset val="204"/>
      </rPr>
      <t xml:space="preserve">339. </t>
    </r>
    <r>
      <rPr>
        <sz val="11"/>
        <color theme="1"/>
        <rFont val="Times New Roman"/>
        <family val="1"/>
        <charset val="204"/>
      </rPr>
      <t>Урда Дмитрий</t>
    </r>
  </si>
  <si>
    <r>
      <rPr>
        <b/>
        <sz val="11"/>
        <color theme="1"/>
        <rFont val="Times New Roman"/>
        <family val="1"/>
        <charset val="204"/>
      </rPr>
      <t>340.</t>
    </r>
    <r>
      <rPr>
        <sz val="11"/>
        <color theme="1"/>
        <rFont val="Times New Roman"/>
        <family val="1"/>
        <charset val="204"/>
      </rPr>
      <t xml:space="preserve"> Момот Данил</t>
    </r>
  </si>
  <si>
    <t>Кузнецов А.В.(Россия)</t>
  </si>
  <si>
    <r>
      <rPr>
        <b/>
        <sz val="11"/>
        <color theme="1"/>
        <rFont val="Times New Roman"/>
        <family val="1"/>
        <charset val="204"/>
      </rPr>
      <t>341.</t>
    </r>
    <r>
      <rPr>
        <sz val="11"/>
        <color theme="1"/>
        <rFont val="Times New Roman"/>
        <family val="1"/>
        <charset val="204"/>
      </rPr>
      <t xml:space="preserve"> Червоткин Петр</t>
    </r>
  </si>
  <si>
    <r>
      <rPr>
        <b/>
        <sz val="11"/>
        <color theme="1"/>
        <rFont val="Times New Roman"/>
        <family val="1"/>
        <charset val="204"/>
      </rPr>
      <t>342.</t>
    </r>
    <r>
      <rPr>
        <sz val="11"/>
        <color theme="1"/>
        <rFont val="Times New Roman"/>
        <family val="1"/>
        <charset val="204"/>
      </rPr>
      <t xml:space="preserve"> Лубешко Владимир</t>
    </r>
  </si>
  <si>
    <r>
      <rPr>
        <b/>
        <sz val="11"/>
        <color theme="1"/>
        <rFont val="Times New Roman"/>
        <family val="1"/>
        <charset val="204"/>
      </rPr>
      <t xml:space="preserve">343. </t>
    </r>
    <r>
      <rPr>
        <sz val="11"/>
        <color theme="1"/>
        <rFont val="Times New Roman"/>
        <family val="1"/>
        <charset val="204"/>
      </rPr>
      <t>Савров Макар</t>
    </r>
  </si>
  <si>
    <r>
      <rPr>
        <b/>
        <sz val="11"/>
        <color theme="1"/>
        <rFont val="Times New Roman"/>
        <family val="1"/>
        <charset val="204"/>
      </rPr>
      <t xml:space="preserve">344. </t>
    </r>
    <r>
      <rPr>
        <sz val="11"/>
        <color theme="1"/>
        <rFont val="Times New Roman"/>
        <family val="1"/>
        <charset val="204"/>
      </rPr>
      <t>Лабеко Андрей</t>
    </r>
  </si>
  <si>
    <t>Белов В.Б.(Россия)</t>
  </si>
  <si>
    <r>
      <rPr>
        <b/>
        <sz val="11"/>
        <color theme="1"/>
        <rFont val="Times New Roman"/>
        <family val="1"/>
        <charset val="204"/>
      </rPr>
      <t xml:space="preserve">345. </t>
    </r>
    <r>
      <rPr>
        <sz val="11"/>
        <color theme="1"/>
        <rFont val="Times New Roman"/>
        <family val="1"/>
        <charset val="204"/>
      </rPr>
      <t>Рудаков Данила</t>
    </r>
  </si>
  <si>
    <t>Юноши (12-13лет): весовая категория  до 40 кг</t>
  </si>
  <si>
    <r>
      <rPr>
        <b/>
        <sz val="11"/>
        <rFont val="Times New Roman"/>
        <family val="1"/>
        <charset val="204"/>
      </rPr>
      <t>346.</t>
    </r>
    <r>
      <rPr>
        <sz val="11"/>
        <rFont val="Times New Roman"/>
        <family val="1"/>
        <charset val="204"/>
      </rPr>
      <t xml:space="preserve"> Коровин Владимир</t>
    </r>
  </si>
  <si>
    <r>
      <rPr>
        <b/>
        <sz val="11"/>
        <rFont val="Times New Roman"/>
        <family val="1"/>
        <charset val="204"/>
      </rPr>
      <t xml:space="preserve">347. </t>
    </r>
    <r>
      <rPr>
        <sz val="11"/>
        <rFont val="Times New Roman"/>
        <family val="1"/>
        <charset val="204"/>
      </rPr>
      <t xml:space="preserve">Гиясов Тунджай  </t>
    </r>
  </si>
  <si>
    <r>
      <rPr>
        <b/>
        <sz val="11"/>
        <rFont val="Times New Roman"/>
        <family val="1"/>
        <charset val="204"/>
      </rPr>
      <t xml:space="preserve">348. </t>
    </r>
    <r>
      <rPr>
        <sz val="11"/>
        <rFont val="Times New Roman"/>
        <family val="1"/>
        <charset val="204"/>
      </rPr>
      <t>Розум Владислав</t>
    </r>
  </si>
  <si>
    <r>
      <rPr>
        <b/>
        <sz val="11"/>
        <rFont val="Times New Roman"/>
        <family val="1"/>
        <charset val="204"/>
      </rPr>
      <t xml:space="preserve">349. </t>
    </r>
    <r>
      <rPr>
        <sz val="11"/>
        <rFont val="Times New Roman"/>
        <family val="1"/>
        <charset val="204"/>
      </rPr>
      <t>Гусев Сергей</t>
    </r>
  </si>
  <si>
    <r>
      <rPr>
        <b/>
        <sz val="11"/>
        <rFont val="Times New Roman"/>
        <family val="1"/>
        <charset val="204"/>
      </rPr>
      <t xml:space="preserve">350. </t>
    </r>
    <r>
      <rPr>
        <sz val="11"/>
        <rFont val="Times New Roman"/>
        <family val="1"/>
        <charset val="204"/>
      </rPr>
      <t>Зарипов Амир</t>
    </r>
  </si>
  <si>
    <r>
      <rPr>
        <b/>
        <sz val="11"/>
        <rFont val="Times New Roman"/>
        <family val="1"/>
        <charset val="204"/>
      </rPr>
      <t xml:space="preserve">351. </t>
    </r>
    <r>
      <rPr>
        <sz val="11"/>
        <rFont val="Times New Roman"/>
        <family val="1"/>
        <charset val="204"/>
      </rPr>
      <t>Гулько Александр</t>
    </r>
  </si>
  <si>
    <r>
      <rPr>
        <b/>
        <sz val="11"/>
        <rFont val="Times New Roman"/>
        <family val="1"/>
        <charset val="204"/>
      </rPr>
      <t xml:space="preserve">352. </t>
    </r>
    <r>
      <rPr>
        <sz val="11"/>
        <rFont val="Times New Roman"/>
        <family val="1"/>
        <charset val="204"/>
      </rPr>
      <t>Карпунин Данил</t>
    </r>
  </si>
  <si>
    <r>
      <rPr>
        <b/>
        <sz val="11"/>
        <rFont val="Times New Roman"/>
        <family val="1"/>
        <charset val="204"/>
      </rPr>
      <t>353.</t>
    </r>
    <r>
      <rPr>
        <sz val="11"/>
        <rFont val="Times New Roman"/>
        <family val="1"/>
        <charset val="204"/>
      </rPr>
      <t xml:space="preserve"> Шелковников Феликс </t>
    </r>
  </si>
  <si>
    <r>
      <rPr>
        <b/>
        <sz val="11"/>
        <rFont val="Times New Roman"/>
        <family val="1"/>
        <charset val="204"/>
      </rPr>
      <t xml:space="preserve">354. </t>
    </r>
    <r>
      <rPr>
        <sz val="11"/>
        <rFont val="Times New Roman"/>
        <family val="1"/>
        <charset val="204"/>
      </rPr>
      <t>Лохматов Владимир</t>
    </r>
  </si>
  <si>
    <r>
      <rPr>
        <b/>
        <sz val="11"/>
        <rFont val="Times New Roman"/>
        <family val="1"/>
        <charset val="204"/>
      </rPr>
      <t>355.</t>
    </r>
    <r>
      <rPr>
        <sz val="11"/>
        <rFont val="Times New Roman"/>
        <family val="1"/>
        <charset val="204"/>
      </rPr>
      <t xml:space="preserve"> Самохвал Дмитрий</t>
    </r>
  </si>
  <si>
    <r>
      <rPr>
        <b/>
        <sz val="11"/>
        <rFont val="Times New Roman"/>
        <family val="1"/>
        <charset val="204"/>
      </rPr>
      <t>356.</t>
    </r>
    <r>
      <rPr>
        <sz val="11"/>
        <rFont val="Times New Roman"/>
        <family val="1"/>
        <charset val="204"/>
      </rPr>
      <t xml:space="preserve"> Ежиков Кирилл</t>
    </r>
  </si>
  <si>
    <t>Чистяков В.В. (Россия)</t>
  </si>
  <si>
    <r>
      <rPr>
        <b/>
        <sz val="11"/>
        <rFont val="Times New Roman"/>
        <family val="1"/>
        <charset val="204"/>
      </rPr>
      <t>357.</t>
    </r>
    <r>
      <rPr>
        <sz val="11"/>
        <rFont val="Times New Roman"/>
        <family val="1"/>
        <charset val="204"/>
      </rPr>
      <t xml:space="preserve"> Кусков Леонид</t>
    </r>
  </si>
  <si>
    <r>
      <rPr>
        <b/>
        <sz val="11"/>
        <rFont val="Times New Roman"/>
        <family val="1"/>
        <charset val="204"/>
      </rPr>
      <t xml:space="preserve">358. </t>
    </r>
    <r>
      <rPr>
        <sz val="11"/>
        <rFont val="Times New Roman"/>
        <family val="1"/>
        <charset val="204"/>
      </rPr>
      <t>Ивашин Данил</t>
    </r>
  </si>
  <si>
    <r>
      <rPr>
        <b/>
        <sz val="11"/>
        <rFont val="Times New Roman"/>
        <family val="1"/>
        <charset val="204"/>
      </rPr>
      <t>359.</t>
    </r>
    <r>
      <rPr>
        <sz val="11"/>
        <rFont val="Times New Roman"/>
        <family val="1"/>
        <charset val="204"/>
      </rPr>
      <t xml:space="preserve"> Лапенков Захар</t>
    </r>
  </si>
  <si>
    <r>
      <rPr>
        <b/>
        <sz val="11"/>
        <rFont val="Times New Roman"/>
        <family val="1"/>
        <charset val="204"/>
      </rPr>
      <t xml:space="preserve">360. </t>
    </r>
    <r>
      <rPr>
        <sz val="11"/>
        <rFont val="Times New Roman"/>
        <family val="1"/>
        <charset val="204"/>
      </rPr>
      <t>Подвойский Никита</t>
    </r>
  </si>
  <si>
    <r>
      <rPr>
        <b/>
        <sz val="11"/>
        <rFont val="Times New Roman"/>
        <family val="1"/>
        <charset val="204"/>
      </rPr>
      <t xml:space="preserve">361. </t>
    </r>
    <r>
      <rPr>
        <sz val="11"/>
        <rFont val="Times New Roman"/>
        <family val="1"/>
        <charset val="204"/>
      </rPr>
      <t xml:space="preserve">Пирогов Александр </t>
    </r>
  </si>
  <si>
    <r>
      <rPr>
        <b/>
        <sz val="11"/>
        <rFont val="Times New Roman"/>
        <family val="1"/>
        <charset val="204"/>
      </rPr>
      <t>362.</t>
    </r>
    <r>
      <rPr>
        <sz val="11"/>
        <rFont val="Times New Roman"/>
        <family val="1"/>
        <charset val="204"/>
      </rPr>
      <t xml:space="preserve"> Гуменный Александр </t>
    </r>
  </si>
  <si>
    <r>
      <rPr>
        <b/>
        <sz val="11"/>
        <rFont val="Times New Roman"/>
        <family val="1"/>
        <charset val="204"/>
      </rPr>
      <t>363.</t>
    </r>
    <r>
      <rPr>
        <sz val="11"/>
        <rFont val="Times New Roman"/>
        <family val="1"/>
        <charset val="204"/>
      </rPr>
      <t xml:space="preserve"> Байкин Степан</t>
    </r>
  </si>
  <si>
    <r>
      <rPr>
        <b/>
        <sz val="11"/>
        <rFont val="Times New Roman"/>
        <family val="1"/>
        <charset val="204"/>
      </rPr>
      <t xml:space="preserve">364. </t>
    </r>
    <r>
      <rPr>
        <sz val="11"/>
        <rFont val="Times New Roman"/>
        <family val="1"/>
        <charset val="204"/>
      </rPr>
      <t>Баширов Денис</t>
    </r>
  </si>
  <si>
    <r>
      <rPr>
        <b/>
        <sz val="11"/>
        <rFont val="Times New Roman"/>
        <family val="1"/>
        <charset val="204"/>
      </rPr>
      <t>365.</t>
    </r>
    <r>
      <rPr>
        <sz val="11"/>
        <rFont val="Times New Roman"/>
        <family val="1"/>
        <charset val="204"/>
      </rPr>
      <t xml:space="preserve"> Будревич Константин</t>
    </r>
  </si>
  <si>
    <t>Максимов В.В.(Беларусь)</t>
  </si>
  <si>
    <r>
      <rPr>
        <b/>
        <sz val="11"/>
        <rFont val="Times New Roman"/>
        <family val="1"/>
        <charset val="204"/>
      </rPr>
      <t xml:space="preserve">366. </t>
    </r>
    <r>
      <rPr>
        <sz val="11"/>
        <rFont val="Times New Roman"/>
        <family val="1"/>
        <charset val="204"/>
      </rPr>
      <t>Каражан Даниил</t>
    </r>
  </si>
  <si>
    <r>
      <rPr>
        <b/>
        <sz val="11"/>
        <rFont val="Times New Roman"/>
        <family val="1"/>
        <charset val="204"/>
      </rPr>
      <t xml:space="preserve">367. </t>
    </r>
    <r>
      <rPr>
        <sz val="11"/>
        <rFont val="Times New Roman"/>
        <family val="1"/>
        <charset val="204"/>
      </rPr>
      <t>Шмыглев Павел</t>
    </r>
  </si>
  <si>
    <r>
      <rPr>
        <b/>
        <sz val="11"/>
        <rFont val="Times New Roman"/>
        <family val="1"/>
        <charset val="204"/>
      </rPr>
      <t xml:space="preserve">368. </t>
    </r>
    <r>
      <rPr>
        <sz val="11"/>
        <rFont val="Times New Roman"/>
        <family val="1"/>
        <charset val="204"/>
      </rPr>
      <t>Солодкий Глеб</t>
    </r>
  </si>
  <si>
    <r>
      <rPr>
        <b/>
        <sz val="11"/>
        <rFont val="Times New Roman"/>
        <family val="1"/>
        <charset val="204"/>
      </rPr>
      <t>369.</t>
    </r>
    <r>
      <rPr>
        <sz val="11"/>
        <rFont val="Times New Roman"/>
        <family val="1"/>
        <charset val="204"/>
      </rPr>
      <t xml:space="preserve"> Попов Михаил </t>
    </r>
  </si>
  <si>
    <r>
      <rPr>
        <b/>
        <sz val="11"/>
        <rFont val="Times New Roman"/>
        <family val="1"/>
        <charset val="204"/>
      </rPr>
      <t>370.</t>
    </r>
    <r>
      <rPr>
        <sz val="11"/>
        <rFont val="Times New Roman"/>
        <family val="1"/>
        <charset val="204"/>
      </rPr>
      <t xml:space="preserve"> Воронцов Дмитрий</t>
    </r>
  </si>
  <si>
    <r>
      <rPr>
        <b/>
        <sz val="11"/>
        <rFont val="Times New Roman"/>
        <family val="1"/>
        <charset val="204"/>
      </rPr>
      <t xml:space="preserve">371. </t>
    </r>
    <r>
      <rPr>
        <sz val="11"/>
        <rFont val="Times New Roman"/>
        <family val="1"/>
        <charset val="204"/>
      </rPr>
      <t>Громыко Никита</t>
    </r>
  </si>
  <si>
    <t>Юноши (12-13лет): весовая категория  до 45 кг</t>
  </si>
  <si>
    <r>
      <rPr>
        <b/>
        <sz val="11"/>
        <color theme="1"/>
        <rFont val="Times New Roman"/>
        <family val="1"/>
        <charset val="204"/>
      </rPr>
      <t>372.</t>
    </r>
    <r>
      <rPr>
        <sz val="11"/>
        <color theme="1"/>
        <rFont val="Times New Roman"/>
        <family val="1"/>
        <charset val="204"/>
      </rPr>
      <t xml:space="preserve"> Гусев Иван</t>
    </r>
  </si>
  <si>
    <r>
      <rPr>
        <b/>
        <sz val="11"/>
        <color theme="1"/>
        <rFont val="Times New Roman"/>
        <family val="1"/>
        <charset val="204"/>
      </rPr>
      <t xml:space="preserve">373. </t>
    </r>
    <r>
      <rPr>
        <sz val="11"/>
        <color theme="1"/>
        <rFont val="Times New Roman"/>
        <family val="1"/>
        <charset val="204"/>
      </rPr>
      <t>Телевьяк Павел</t>
    </r>
  </si>
  <si>
    <t>Близнюк С.В.(Украина)</t>
  </si>
  <si>
    <r>
      <rPr>
        <b/>
        <sz val="11"/>
        <color theme="1"/>
        <rFont val="Times New Roman"/>
        <family val="1"/>
        <charset val="204"/>
      </rPr>
      <t xml:space="preserve">374. </t>
    </r>
    <r>
      <rPr>
        <sz val="11"/>
        <color theme="1"/>
        <rFont val="Times New Roman"/>
        <family val="1"/>
        <charset val="204"/>
      </rPr>
      <t>Букас Матвей</t>
    </r>
  </si>
  <si>
    <r>
      <rPr>
        <b/>
        <sz val="11"/>
        <color theme="1"/>
        <rFont val="Times New Roman"/>
        <family val="1"/>
        <charset val="204"/>
      </rPr>
      <t xml:space="preserve">375. </t>
    </r>
    <r>
      <rPr>
        <sz val="11"/>
        <color theme="1"/>
        <rFont val="Times New Roman"/>
        <family val="1"/>
        <charset val="204"/>
      </rPr>
      <t>Кравчук Захар</t>
    </r>
  </si>
  <si>
    <r>
      <rPr>
        <b/>
        <sz val="11"/>
        <color theme="1"/>
        <rFont val="Times New Roman"/>
        <family val="1"/>
        <charset val="204"/>
      </rPr>
      <t>376.</t>
    </r>
    <r>
      <rPr>
        <sz val="11"/>
        <color theme="1"/>
        <rFont val="Times New Roman"/>
        <family val="1"/>
        <charset val="204"/>
      </rPr>
      <t xml:space="preserve"> Рябошлык Арсений</t>
    </r>
  </si>
  <si>
    <r>
      <rPr>
        <b/>
        <sz val="11"/>
        <color theme="1"/>
        <rFont val="Times New Roman"/>
        <family val="1"/>
        <charset val="204"/>
      </rPr>
      <t xml:space="preserve">377. </t>
    </r>
    <r>
      <rPr>
        <sz val="11"/>
        <color theme="1"/>
        <rFont val="Times New Roman"/>
        <family val="1"/>
        <charset val="204"/>
      </rPr>
      <t>Нухиев Вадим</t>
    </r>
  </si>
  <si>
    <r>
      <rPr>
        <b/>
        <sz val="11"/>
        <color theme="1"/>
        <rFont val="Times New Roman"/>
        <family val="1"/>
        <charset val="204"/>
      </rPr>
      <t>378.</t>
    </r>
    <r>
      <rPr>
        <sz val="11"/>
        <color theme="1"/>
        <rFont val="Times New Roman"/>
        <family val="1"/>
        <charset val="204"/>
      </rPr>
      <t xml:space="preserve"> Жучков Владимир </t>
    </r>
  </si>
  <si>
    <r>
      <rPr>
        <b/>
        <sz val="11"/>
        <color theme="1"/>
        <rFont val="Times New Roman"/>
        <family val="1"/>
        <charset val="204"/>
      </rPr>
      <t xml:space="preserve">379. </t>
    </r>
    <r>
      <rPr>
        <sz val="11"/>
        <color theme="1"/>
        <rFont val="Times New Roman"/>
        <family val="1"/>
        <charset val="204"/>
      </rPr>
      <t>Ваделов Глеб</t>
    </r>
  </si>
  <si>
    <r>
      <rPr>
        <b/>
        <sz val="11"/>
        <color theme="1"/>
        <rFont val="Times New Roman"/>
        <family val="1"/>
        <charset val="204"/>
      </rPr>
      <t>380.</t>
    </r>
    <r>
      <rPr>
        <sz val="11"/>
        <color theme="1"/>
        <rFont val="Times New Roman"/>
        <family val="1"/>
        <charset val="204"/>
      </rPr>
      <t xml:space="preserve"> Бочаров Владислав</t>
    </r>
  </si>
  <si>
    <t>Прохоров А.И. (Россия)</t>
  </si>
  <si>
    <r>
      <rPr>
        <b/>
        <sz val="11"/>
        <color theme="1"/>
        <rFont val="Times New Roman"/>
        <family val="1"/>
        <charset val="204"/>
      </rPr>
      <t xml:space="preserve">381. </t>
    </r>
    <r>
      <rPr>
        <sz val="11"/>
        <color theme="1"/>
        <rFont val="Times New Roman"/>
        <family val="1"/>
        <charset val="204"/>
      </rPr>
      <t>Тарасенко Ярослав</t>
    </r>
  </si>
  <si>
    <r>
      <rPr>
        <b/>
        <sz val="11"/>
        <color theme="1"/>
        <rFont val="Times New Roman"/>
        <family val="1"/>
        <charset val="204"/>
      </rPr>
      <t>382.</t>
    </r>
    <r>
      <rPr>
        <sz val="11"/>
        <color theme="1"/>
        <rFont val="Times New Roman"/>
        <family val="1"/>
        <charset val="204"/>
      </rPr>
      <t xml:space="preserve"> Парамонов Леонид</t>
    </r>
  </si>
  <si>
    <t>Малышев В.Х. (Россия)</t>
  </si>
  <si>
    <r>
      <rPr>
        <b/>
        <sz val="11"/>
        <color theme="1"/>
        <rFont val="Times New Roman"/>
        <family val="1"/>
        <charset val="204"/>
      </rPr>
      <t xml:space="preserve">383. </t>
    </r>
    <r>
      <rPr>
        <sz val="11"/>
        <color theme="1"/>
        <rFont val="Times New Roman"/>
        <family val="1"/>
        <charset val="204"/>
      </rPr>
      <t>Багров Даниил</t>
    </r>
  </si>
  <si>
    <r>
      <rPr>
        <b/>
        <sz val="11"/>
        <color theme="1"/>
        <rFont val="Times New Roman"/>
        <family val="1"/>
        <charset val="204"/>
      </rPr>
      <t xml:space="preserve">384. </t>
    </r>
    <r>
      <rPr>
        <sz val="11"/>
        <color theme="1"/>
        <rFont val="Times New Roman"/>
        <family val="1"/>
        <charset val="204"/>
      </rPr>
      <t>Тарасов Александр</t>
    </r>
  </si>
  <si>
    <r>
      <rPr>
        <b/>
        <sz val="11"/>
        <color theme="1"/>
        <rFont val="Times New Roman"/>
        <family val="1"/>
        <charset val="204"/>
      </rPr>
      <t xml:space="preserve">385. </t>
    </r>
    <r>
      <rPr>
        <sz val="11"/>
        <color theme="1"/>
        <rFont val="Times New Roman"/>
        <family val="1"/>
        <charset val="204"/>
      </rPr>
      <t>Русалеев Данила</t>
    </r>
  </si>
  <si>
    <r>
      <rPr>
        <b/>
        <sz val="11"/>
        <color theme="1"/>
        <rFont val="Times New Roman"/>
        <family val="1"/>
        <charset val="204"/>
      </rPr>
      <t xml:space="preserve">386. </t>
    </r>
    <r>
      <rPr>
        <sz val="11"/>
        <color theme="1"/>
        <rFont val="Times New Roman"/>
        <family val="1"/>
        <charset val="204"/>
      </rPr>
      <t>Островский Сергей</t>
    </r>
  </si>
  <si>
    <r>
      <rPr>
        <b/>
        <sz val="11"/>
        <color rgb="FF000000"/>
        <rFont val="Times New Roman"/>
        <family val="1"/>
        <charset val="204"/>
      </rPr>
      <t>387.</t>
    </r>
    <r>
      <rPr>
        <sz val="11"/>
        <color rgb="FF000000"/>
        <rFont val="Times New Roman"/>
        <family val="1"/>
        <charset val="204"/>
      </rPr>
      <t xml:space="preserve"> Островский Ян</t>
    </r>
  </si>
  <si>
    <r>
      <rPr>
        <b/>
        <sz val="11"/>
        <color theme="1"/>
        <rFont val="Times New Roman"/>
        <family val="1"/>
        <charset val="204"/>
      </rPr>
      <t xml:space="preserve">388. </t>
    </r>
    <r>
      <rPr>
        <sz val="11"/>
        <color theme="1"/>
        <rFont val="Times New Roman"/>
        <family val="1"/>
        <charset val="204"/>
      </rPr>
      <t>Полухин Ростислав</t>
    </r>
  </si>
  <si>
    <r>
      <rPr>
        <b/>
        <sz val="11"/>
        <color theme="1"/>
        <rFont val="Times New Roman"/>
        <family val="1"/>
        <charset val="204"/>
      </rPr>
      <t>389.</t>
    </r>
    <r>
      <rPr>
        <sz val="11"/>
        <color theme="1"/>
        <rFont val="Times New Roman"/>
        <family val="1"/>
        <charset val="204"/>
      </rPr>
      <t xml:space="preserve"> Malyszko Szymon</t>
    </r>
  </si>
  <si>
    <t>Michal Puczko (Польша)</t>
  </si>
  <si>
    <r>
      <rPr>
        <b/>
        <sz val="11"/>
        <color theme="1"/>
        <rFont val="Times New Roman"/>
        <family val="1"/>
        <charset val="204"/>
      </rPr>
      <t xml:space="preserve">390. </t>
    </r>
    <r>
      <rPr>
        <sz val="11"/>
        <color theme="1"/>
        <rFont val="Times New Roman"/>
        <family val="1"/>
        <charset val="204"/>
      </rPr>
      <t>Ефремов Егор</t>
    </r>
  </si>
  <si>
    <r>
      <rPr>
        <b/>
        <sz val="11"/>
        <rFont val="Times New Roman"/>
        <family val="1"/>
        <charset val="204"/>
      </rPr>
      <t>391.</t>
    </r>
    <r>
      <rPr>
        <sz val="11"/>
        <rFont val="Times New Roman"/>
        <family val="1"/>
        <charset val="204"/>
      </rPr>
      <t xml:space="preserve"> Сафронов Елисей</t>
    </r>
  </si>
  <si>
    <r>
      <rPr>
        <b/>
        <sz val="11"/>
        <color theme="1"/>
        <rFont val="Times New Roman"/>
        <family val="1"/>
        <charset val="204"/>
      </rPr>
      <t xml:space="preserve">392. </t>
    </r>
    <r>
      <rPr>
        <sz val="11"/>
        <color theme="1"/>
        <rFont val="Times New Roman"/>
        <family val="1"/>
        <charset val="204"/>
      </rPr>
      <t>Лобанов Иван</t>
    </r>
  </si>
  <si>
    <r>
      <rPr>
        <b/>
        <sz val="11"/>
        <color theme="1"/>
        <rFont val="Times New Roman"/>
        <family val="1"/>
        <charset val="204"/>
      </rPr>
      <t xml:space="preserve">393. </t>
    </r>
    <r>
      <rPr>
        <sz val="11"/>
        <color theme="1"/>
        <rFont val="Times New Roman"/>
        <family val="1"/>
        <charset val="204"/>
      </rPr>
      <t>Кильдяев Всеволод</t>
    </r>
  </si>
  <si>
    <r>
      <rPr>
        <b/>
        <sz val="11"/>
        <color theme="1"/>
        <rFont val="Times New Roman"/>
        <family val="1"/>
        <charset val="204"/>
      </rPr>
      <t xml:space="preserve">394. </t>
    </r>
    <r>
      <rPr>
        <sz val="11"/>
        <color theme="1"/>
        <rFont val="Times New Roman"/>
        <family val="1"/>
        <charset val="204"/>
      </rPr>
      <t>Пашинин Геннадий</t>
    </r>
  </si>
  <si>
    <r>
      <rPr>
        <b/>
        <sz val="11"/>
        <color theme="1"/>
        <rFont val="Times New Roman"/>
        <family val="1"/>
        <charset val="204"/>
      </rPr>
      <t xml:space="preserve">395. </t>
    </r>
    <r>
      <rPr>
        <sz val="11"/>
        <color theme="1"/>
        <rFont val="Times New Roman"/>
        <family val="1"/>
        <charset val="204"/>
      </rPr>
      <t>Туркин Кирилл</t>
    </r>
  </si>
  <si>
    <r>
      <rPr>
        <b/>
        <sz val="11"/>
        <color theme="1"/>
        <rFont val="Times New Roman"/>
        <family val="1"/>
        <charset val="204"/>
      </rPr>
      <t xml:space="preserve">396. </t>
    </r>
    <r>
      <rPr>
        <sz val="11"/>
        <color theme="1"/>
        <rFont val="Times New Roman"/>
        <family val="1"/>
        <charset val="204"/>
      </rPr>
      <t>Самодуров Иван</t>
    </r>
  </si>
  <si>
    <r>
      <rPr>
        <b/>
        <sz val="11"/>
        <color theme="1"/>
        <rFont val="Times New Roman"/>
        <family val="1"/>
        <charset val="204"/>
      </rPr>
      <t>397.</t>
    </r>
    <r>
      <rPr>
        <sz val="11"/>
        <color theme="1"/>
        <rFont val="Times New Roman"/>
        <family val="1"/>
        <charset val="204"/>
      </rPr>
      <t xml:space="preserve"> Широян Максим</t>
    </r>
  </si>
  <si>
    <r>
      <rPr>
        <b/>
        <sz val="11"/>
        <color theme="1"/>
        <rFont val="Times New Roman"/>
        <family val="1"/>
        <charset val="204"/>
      </rPr>
      <t xml:space="preserve">398. </t>
    </r>
    <r>
      <rPr>
        <sz val="11"/>
        <color theme="1"/>
        <rFont val="Times New Roman"/>
        <family val="1"/>
        <charset val="204"/>
      </rPr>
      <t>Бакуменко Иван</t>
    </r>
  </si>
  <si>
    <r>
      <rPr>
        <b/>
        <sz val="11"/>
        <color theme="1"/>
        <rFont val="Times New Roman"/>
        <family val="1"/>
        <charset val="204"/>
      </rPr>
      <t>399</t>
    </r>
    <r>
      <rPr>
        <sz val="11"/>
        <color theme="1"/>
        <rFont val="Times New Roman"/>
        <family val="1"/>
        <charset val="204"/>
      </rPr>
      <t>. Рахманов Иван</t>
    </r>
  </si>
  <si>
    <r>
      <rPr>
        <b/>
        <sz val="11"/>
        <color theme="1"/>
        <rFont val="Times New Roman"/>
        <family val="1"/>
        <charset val="204"/>
      </rPr>
      <t xml:space="preserve">400. </t>
    </r>
    <r>
      <rPr>
        <sz val="11"/>
        <color theme="1"/>
        <rFont val="Times New Roman"/>
        <family val="1"/>
        <charset val="204"/>
      </rPr>
      <t>Лаптенок Андрей</t>
    </r>
  </si>
  <si>
    <t>Юноши (12-13лет): весовая категория  до 50 кг</t>
  </si>
  <si>
    <r>
      <rPr>
        <b/>
        <sz val="11"/>
        <rFont val="Times New Roman"/>
        <family val="1"/>
        <charset val="204"/>
      </rPr>
      <t>401.</t>
    </r>
    <r>
      <rPr>
        <sz val="11"/>
        <rFont val="Times New Roman"/>
        <family val="1"/>
        <charset val="204"/>
      </rPr>
      <t xml:space="preserve"> Ходорик Роман</t>
    </r>
  </si>
  <si>
    <r>
      <rPr>
        <b/>
        <sz val="11"/>
        <rFont val="Times New Roman"/>
        <family val="1"/>
        <charset val="204"/>
      </rPr>
      <t xml:space="preserve">402. </t>
    </r>
    <r>
      <rPr>
        <sz val="11"/>
        <rFont val="Times New Roman"/>
        <family val="1"/>
        <charset val="204"/>
      </rPr>
      <t>Боярчук Егор</t>
    </r>
  </si>
  <si>
    <r>
      <rPr>
        <b/>
        <sz val="11"/>
        <rFont val="Times New Roman"/>
        <family val="1"/>
        <charset val="204"/>
      </rPr>
      <t xml:space="preserve">403. </t>
    </r>
    <r>
      <rPr>
        <sz val="11"/>
        <rFont val="Times New Roman"/>
        <family val="1"/>
        <charset val="204"/>
      </rPr>
      <t>Спикин Андрей</t>
    </r>
  </si>
  <si>
    <r>
      <rPr>
        <b/>
        <sz val="11"/>
        <rFont val="Times New Roman"/>
        <family val="1"/>
        <charset val="204"/>
      </rPr>
      <t xml:space="preserve">404. </t>
    </r>
    <r>
      <rPr>
        <sz val="11"/>
        <rFont val="Times New Roman"/>
        <family val="1"/>
        <charset val="204"/>
      </rPr>
      <t xml:space="preserve">Геворгян Артур </t>
    </r>
  </si>
  <si>
    <r>
      <rPr>
        <b/>
        <sz val="11"/>
        <rFont val="Times New Roman"/>
        <family val="1"/>
        <charset val="204"/>
      </rPr>
      <t xml:space="preserve">405. </t>
    </r>
    <r>
      <rPr>
        <sz val="11"/>
        <rFont val="Times New Roman"/>
        <family val="1"/>
        <charset val="204"/>
      </rPr>
      <t>Кузьминов Артём</t>
    </r>
  </si>
  <si>
    <r>
      <rPr>
        <b/>
        <sz val="11"/>
        <rFont val="Times New Roman"/>
        <family val="1"/>
        <charset val="204"/>
      </rPr>
      <t xml:space="preserve">406. </t>
    </r>
    <r>
      <rPr>
        <sz val="11"/>
        <rFont val="Times New Roman"/>
        <family val="1"/>
        <charset val="204"/>
      </rPr>
      <t>Резько Егор</t>
    </r>
  </si>
  <si>
    <r>
      <rPr>
        <b/>
        <sz val="11"/>
        <rFont val="Times New Roman"/>
        <family val="1"/>
        <charset val="204"/>
      </rPr>
      <t xml:space="preserve">407. </t>
    </r>
    <r>
      <rPr>
        <sz val="11"/>
        <rFont val="Times New Roman"/>
        <family val="1"/>
        <charset val="204"/>
      </rPr>
      <t>Паршуков Глеб</t>
    </r>
  </si>
  <si>
    <r>
      <rPr>
        <b/>
        <sz val="11"/>
        <rFont val="Times New Roman"/>
        <family val="1"/>
        <charset val="204"/>
      </rPr>
      <t>408.</t>
    </r>
    <r>
      <rPr>
        <sz val="11"/>
        <rFont val="Times New Roman"/>
        <family val="1"/>
        <charset val="204"/>
      </rPr>
      <t xml:space="preserve"> Журавлёв Константин</t>
    </r>
  </si>
  <si>
    <r>
      <rPr>
        <b/>
        <sz val="11"/>
        <rFont val="Times New Roman"/>
        <family val="1"/>
        <charset val="204"/>
      </rPr>
      <t xml:space="preserve">409. </t>
    </r>
    <r>
      <rPr>
        <sz val="11"/>
        <rFont val="Times New Roman"/>
        <family val="1"/>
        <charset val="204"/>
      </rPr>
      <t>Таран Даниил</t>
    </r>
  </si>
  <si>
    <t>Максимов В.П.(Украина)</t>
  </si>
  <si>
    <t>AGNIESZKA SYPIEŃ (Польша)</t>
  </si>
  <si>
    <r>
      <rPr>
        <b/>
        <sz val="11"/>
        <rFont val="Times New Roman"/>
        <family val="1"/>
        <charset val="204"/>
      </rPr>
      <t>411.</t>
    </r>
    <r>
      <rPr>
        <sz val="11"/>
        <rFont val="Times New Roman"/>
        <family val="1"/>
        <charset val="204"/>
      </rPr>
      <t xml:space="preserve"> Гришеленок Ярослав </t>
    </r>
  </si>
  <si>
    <r>
      <rPr>
        <b/>
        <sz val="11"/>
        <rFont val="Times New Roman"/>
        <family val="1"/>
        <charset val="204"/>
      </rPr>
      <t>412.</t>
    </r>
    <r>
      <rPr>
        <sz val="11"/>
        <rFont val="Times New Roman"/>
        <family val="1"/>
        <charset val="204"/>
      </rPr>
      <t xml:space="preserve"> Эндаков Андрей</t>
    </r>
  </si>
  <si>
    <r>
      <rPr>
        <b/>
        <sz val="11"/>
        <rFont val="Times New Roman"/>
        <family val="1"/>
        <charset val="204"/>
      </rPr>
      <t xml:space="preserve">413. </t>
    </r>
    <r>
      <rPr>
        <sz val="11"/>
        <rFont val="Times New Roman"/>
        <family val="1"/>
        <charset val="204"/>
      </rPr>
      <t>Хромов Арсений</t>
    </r>
  </si>
  <si>
    <r>
      <rPr>
        <b/>
        <sz val="11"/>
        <rFont val="Times New Roman"/>
        <family val="1"/>
        <charset val="204"/>
      </rPr>
      <t xml:space="preserve">414. </t>
    </r>
    <r>
      <rPr>
        <sz val="11"/>
        <rFont val="Times New Roman"/>
        <family val="1"/>
        <charset val="204"/>
      </rPr>
      <t>Кузьмин Иван</t>
    </r>
  </si>
  <si>
    <r>
      <rPr>
        <b/>
        <sz val="11"/>
        <rFont val="Times New Roman"/>
        <family val="1"/>
        <charset val="204"/>
      </rPr>
      <t>415.</t>
    </r>
    <r>
      <rPr>
        <sz val="11"/>
        <rFont val="Times New Roman"/>
        <family val="1"/>
        <charset val="204"/>
      </rPr>
      <t xml:space="preserve"> Шурухин Сергей</t>
    </r>
  </si>
  <si>
    <r>
      <rPr>
        <b/>
        <sz val="11"/>
        <rFont val="Times New Roman"/>
        <family val="1"/>
        <charset val="204"/>
      </rPr>
      <t xml:space="preserve">416. </t>
    </r>
    <r>
      <rPr>
        <sz val="11"/>
        <rFont val="Times New Roman"/>
        <family val="1"/>
        <charset val="204"/>
      </rPr>
      <t xml:space="preserve">Зыков Никита </t>
    </r>
  </si>
  <si>
    <r>
      <rPr>
        <b/>
        <sz val="11"/>
        <rFont val="Times New Roman"/>
        <family val="1"/>
        <charset val="204"/>
      </rPr>
      <t xml:space="preserve">418. </t>
    </r>
    <r>
      <rPr>
        <sz val="11"/>
        <rFont val="Times New Roman"/>
        <family val="1"/>
        <charset val="204"/>
      </rPr>
      <t>Гумавов Руслан</t>
    </r>
  </si>
  <si>
    <r>
      <rPr>
        <b/>
        <sz val="11"/>
        <rFont val="Times New Roman"/>
        <family val="1"/>
        <charset val="204"/>
      </rPr>
      <t>419.</t>
    </r>
    <r>
      <rPr>
        <sz val="11"/>
        <rFont val="Times New Roman"/>
        <family val="1"/>
        <charset val="204"/>
      </rPr>
      <t xml:space="preserve"> Росянов Иван</t>
    </r>
  </si>
  <si>
    <r>
      <rPr>
        <b/>
        <sz val="11"/>
        <rFont val="Times New Roman"/>
        <family val="1"/>
        <charset val="204"/>
      </rPr>
      <t>420.</t>
    </r>
    <r>
      <rPr>
        <sz val="11"/>
        <rFont val="Times New Roman"/>
        <family val="1"/>
        <charset val="204"/>
      </rPr>
      <t xml:space="preserve"> Коньков Максим</t>
    </r>
  </si>
  <si>
    <r>
      <rPr>
        <b/>
        <sz val="11"/>
        <rFont val="Times New Roman"/>
        <family val="1"/>
        <charset val="204"/>
      </rPr>
      <t>421.</t>
    </r>
    <r>
      <rPr>
        <sz val="11"/>
        <rFont val="Times New Roman"/>
        <family val="1"/>
        <charset val="204"/>
      </rPr>
      <t xml:space="preserve"> Беленьков Михаил</t>
    </r>
  </si>
  <si>
    <r>
      <rPr>
        <b/>
        <sz val="11"/>
        <rFont val="Times New Roman"/>
        <family val="1"/>
        <charset val="204"/>
      </rPr>
      <t>422.</t>
    </r>
    <r>
      <rPr>
        <sz val="11"/>
        <rFont val="Times New Roman"/>
        <family val="1"/>
        <charset val="204"/>
      </rPr>
      <t xml:space="preserve"> Щукин Захар </t>
    </r>
  </si>
  <si>
    <r>
      <rPr>
        <b/>
        <sz val="11"/>
        <rFont val="Times New Roman"/>
        <family val="1"/>
        <charset val="204"/>
      </rPr>
      <t>423.</t>
    </r>
    <r>
      <rPr>
        <sz val="11"/>
        <rFont val="Times New Roman"/>
        <family val="1"/>
        <charset val="204"/>
      </rPr>
      <t xml:space="preserve"> Янченя Виталий</t>
    </r>
  </si>
  <si>
    <r>
      <rPr>
        <b/>
        <sz val="11"/>
        <rFont val="Times New Roman"/>
        <family val="1"/>
        <charset val="204"/>
      </rPr>
      <t xml:space="preserve">424. </t>
    </r>
    <r>
      <rPr>
        <sz val="11"/>
        <rFont val="Times New Roman"/>
        <family val="1"/>
        <charset val="204"/>
      </rPr>
      <t>Мамаев Антон</t>
    </r>
  </si>
  <si>
    <r>
      <rPr>
        <b/>
        <sz val="11"/>
        <rFont val="Times New Roman"/>
        <family val="1"/>
        <charset val="204"/>
      </rPr>
      <t xml:space="preserve">425. </t>
    </r>
    <r>
      <rPr>
        <sz val="11"/>
        <rFont val="Times New Roman"/>
        <family val="1"/>
        <charset val="204"/>
      </rPr>
      <t>Гусаков Олег</t>
    </r>
  </si>
  <si>
    <r>
      <rPr>
        <b/>
        <sz val="11"/>
        <color theme="1"/>
        <rFont val="Times New Roman"/>
        <family val="1"/>
        <charset val="204"/>
      </rPr>
      <t xml:space="preserve">301. </t>
    </r>
    <r>
      <rPr>
        <sz val="11"/>
        <color theme="1"/>
        <rFont val="Times New Roman"/>
        <family val="1"/>
        <charset val="204"/>
      </rPr>
      <t xml:space="preserve">Коротченкова Милана  </t>
    </r>
  </si>
  <si>
    <t>ТАТАМИ С</t>
  </si>
  <si>
    <t>A24</t>
  </si>
  <si>
    <t>A25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</si>
  <si>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</si>
  <si>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</si>
  <si>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</si>
  <si>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</si>
  <si>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</si>
  <si>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</si>
  <si>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</si>
  <si>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</si>
  <si>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</si>
  <si>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</si>
  <si>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</si>
  <si>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</si>
  <si>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</si>
  <si>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</si>
  <si>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</si>
  <si>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</si>
  <si>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r>
      <rPr>
        <b/>
        <sz val="11"/>
        <rFont val="Times New Roman"/>
        <family val="1"/>
        <charset val="204"/>
      </rPr>
      <t xml:space="preserve">410. </t>
    </r>
    <r>
      <rPr>
        <sz val="11"/>
        <rFont val="Times New Roman"/>
        <family val="1"/>
        <charset val="204"/>
      </rPr>
      <t>SYPIEN CEZARY</t>
    </r>
  </si>
  <si>
    <r>
      <rPr>
        <b/>
        <sz val="11"/>
        <rFont val="Times New Roman"/>
        <family val="1"/>
        <charset val="204"/>
      </rPr>
      <t xml:space="preserve">417. </t>
    </r>
    <r>
      <rPr>
        <sz val="11"/>
        <rFont val="Times New Roman"/>
        <family val="1"/>
        <charset val="204"/>
      </rPr>
      <t>ŁACZAK ALEKS</t>
    </r>
  </si>
  <si>
    <r>
      <rPr>
        <b/>
        <sz val="11"/>
        <rFont val="Times New Roman"/>
        <family val="1"/>
        <charset val="204"/>
      </rPr>
      <t xml:space="preserve">417. </t>
    </r>
    <r>
      <rPr>
        <sz val="11"/>
        <rFont val="Times New Roman"/>
        <family val="1"/>
        <charset val="204"/>
      </rPr>
      <t>ŁACZAK ALEKS (Польша Agnieszka Sypien)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</si>
</sst>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/>
    </xf>
    <xf numFmtId="0" fontId="9" fillId="0" borderId="0" xfId="0" applyFont="1"/>
    <xf numFmtId="0" fontId="4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shrinkToFit="1"/>
    </xf>
    <xf numFmtId="0" fontId="4" fillId="0" borderId="2" xfId="0" applyFont="1" applyFill="1" applyBorder="1" applyAlignment="1">
      <alignment shrinkToFit="1"/>
    </xf>
    <xf numFmtId="0" fontId="12" fillId="0" borderId="2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8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19" fillId="0" borderId="0" xfId="1" applyFont="1"/>
    <xf numFmtId="0" fontId="6" fillId="0" borderId="0" xfId="1" applyFont="1" applyAlignment="1"/>
    <xf numFmtId="0" fontId="6" fillId="0" borderId="0" xfId="1" applyFont="1" applyAlignment="1">
      <alignment horizontal="center"/>
    </xf>
    <xf numFmtId="17" fontId="18" fillId="0" borderId="0" xfId="1" applyNumberFormat="1" applyFont="1" applyAlignment="1">
      <alignment horizontal="center"/>
    </xf>
    <xf numFmtId="0" fontId="4" fillId="2" borderId="1" xfId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Fill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18" fillId="0" borderId="0" xfId="1" applyFont="1" applyBorder="1" applyAlignment="1">
      <alignment horizontal="right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right" vertical="center" shrinkToFit="1"/>
    </xf>
    <xf numFmtId="0" fontId="20" fillId="0" borderId="0" xfId="0" applyFont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left" vertical="center"/>
    </xf>
    <xf numFmtId="0" fontId="4" fillId="0" borderId="0" xfId="1" applyFont="1"/>
    <xf numFmtId="0" fontId="4" fillId="0" borderId="0" xfId="1" applyFont="1" applyBorder="1"/>
    <xf numFmtId="0" fontId="18" fillId="0" borderId="0" xfId="1" applyFont="1" applyFill="1" applyBorder="1" applyAlignment="1"/>
    <xf numFmtId="0" fontId="18" fillId="0" borderId="5" xfId="1" applyFont="1" applyFill="1" applyBorder="1" applyAlignment="1"/>
    <xf numFmtId="0" fontId="4" fillId="0" borderId="0" xfId="1" applyFont="1" applyFill="1" applyBorder="1"/>
    <xf numFmtId="0" fontId="4" fillId="0" borderId="5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/>
    </xf>
    <xf numFmtId="0" fontId="18" fillId="0" borderId="0" xfId="1" applyFont="1" applyAlignment="1">
      <alignment horizontal="right"/>
    </xf>
    <xf numFmtId="0" fontId="4" fillId="0" borderId="1" xfId="1" applyFont="1" applyFill="1" applyBorder="1"/>
    <xf numFmtId="0" fontId="4" fillId="0" borderId="0" xfId="2" applyFont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10" fillId="4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1" xfId="1" applyFont="1" applyFill="1" applyBorder="1" applyAlignment="1">
      <alignment horizontal="right" vertical="center" shrinkToFit="1"/>
    </xf>
    <xf numFmtId="0" fontId="24" fillId="0" borderId="0" xfId="1" applyFont="1" applyAlignment="1">
      <alignment horizontal="right" vertical="center" shrinkToFit="1"/>
    </xf>
    <xf numFmtId="0" fontId="24" fillId="0" borderId="0" xfId="1" applyFont="1" applyFill="1" applyBorder="1" applyAlignment="1">
      <alignment horizontal="right" vertical="center" shrinkToFit="1"/>
    </xf>
    <xf numFmtId="0" fontId="24" fillId="0" borderId="4" xfId="1" applyFont="1" applyBorder="1" applyAlignment="1">
      <alignment horizontal="right" vertical="center" shrinkToFit="1"/>
    </xf>
    <xf numFmtId="0" fontId="24" fillId="0" borderId="5" xfId="1" applyFont="1" applyBorder="1" applyAlignment="1">
      <alignment horizontal="right" vertical="center" shrinkToFit="1"/>
    </xf>
    <xf numFmtId="0" fontId="24" fillId="0" borderId="7" xfId="1" applyFont="1" applyBorder="1" applyAlignment="1">
      <alignment horizontal="right" vertical="center" shrinkToFit="1"/>
    </xf>
    <xf numFmtId="0" fontId="24" fillId="0" borderId="0" xfId="1" applyFont="1" applyAlignment="1">
      <alignment horizontal="right"/>
    </xf>
    <xf numFmtId="0" fontId="24" fillId="0" borderId="0" xfId="1" applyFont="1" applyAlignment="1">
      <alignment horizontal="right" vertical="center"/>
    </xf>
    <xf numFmtId="0" fontId="24" fillId="0" borderId="0" xfId="1" applyFont="1" applyFill="1" applyBorder="1" applyAlignment="1">
      <alignment horizontal="right"/>
    </xf>
    <xf numFmtId="0" fontId="24" fillId="0" borderId="5" xfId="1" applyFont="1" applyFill="1" applyBorder="1" applyAlignment="1">
      <alignment horizontal="right" vertical="center" shrinkToFit="1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17" fillId="0" borderId="0" xfId="1" applyFont="1" applyFill="1" applyAlignment="1">
      <alignment horizontal="center" vertical="top" wrapText="1"/>
    </xf>
    <xf numFmtId="0" fontId="17" fillId="0" borderId="0" xfId="1" applyFont="1" applyFill="1" applyAlignment="1">
      <alignment horizontal="center" vertical="top"/>
    </xf>
  </cellXfs>
  <cellStyles count="3">
    <cellStyle name="Обычный" xfId="0" builtinId="0"/>
    <cellStyle name="Обычный 2 4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48629</xdr:colOff>
      <xdr:row>0</xdr:row>
      <xdr:rowOff>21555</xdr:rowOff>
    </xdr:from>
    <xdr:to>
      <xdr:col>1</xdr:col>
      <xdr:colOff>295275</xdr:colOff>
      <xdr:row>0</xdr:row>
      <xdr:rowOff>540038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9" y="21555"/>
          <a:ext cx="560971" cy="5184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666751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661744</xdr:colOff>
      <xdr:row>0</xdr:row>
      <xdr:rowOff>704850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1744" cy="704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20054</xdr:colOff>
      <xdr:row>0</xdr:row>
      <xdr:rowOff>50130</xdr:rowOff>
    </xdr:from>
    <xdr:to>
      <xdr:col>1</xdr:col>
      <xdr:colOff>228600</xdr:colOff>
      <xdr:row>0</xdr:row>
      <xdr:rowOff>533399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4" y="50130"/>
          <a:ext cx="522871" cy="4832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0</xdr:row>
      <xdr:rowOff>685800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658091</xdr:colOff>
      <xdr:row>2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8091" cy="695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658091</xdr:colOff>
      <xdr:row>0</xdr:row>
      <xdr:rowOff>723900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58091" cy="723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658091</xdr:colOff>
      <xdr:row>0</xdr:row>
      <xdr:rowOff>733426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58091" cy="7334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658091</xdr:colOff>
      <xdr:row>0</xdr:row>
      <xdr:rowOff>723900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58091" cy="7238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658091</xdr:colOff>
      <xdr:row>0</xdr:row>
      <xdr:rowOff>652241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091" cy="652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661744</xdr:colOff>
      <xdr:row>0</xdr:row>
      <xdr:rowOff>678493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1744" cy="678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81"/>
  <sheetViews>
    <sheetView zoomScale="70" zoomScaleNormal="70" workbookViewId="0">
      <selection activeCell="C4" sqref="C4:E5"/>
    </sheetView>
  </sheetViews>
  <sheetFormatPr defaultRowHeight="15" x14ac:dyDescent="0.25"/>
  <cols>
    <col min="1" max="1" width="4.7109375" customWidth="1"/>
    <col min="2" max="2" width="47.85546875" customWidth="1"/>
    <col min="3" max="3" width="17.85546875" style="22" customWidth="1"/>
    <col min="4" max="4" width="10.28515625" style="22" customWidth="1"/>
    <col min="5" max="5" width="8.42578125" style="22" customWidth="1"/>
    <col min="6" max="6" width="9.140625" style="22" customWidth="1"/>
    <col min="7" max="7" width="8.42578125" style="22" customWidth="1"/>
    <col min="8" max="8" width="9.140625" style="22" customWidth="1"/>
    <col min="9" max="9" width="7.7109375" style="22" customWidth="1"/>
    <col min="10" max="11" width="5.7109375" style="22" customWidth="1"/>
    <col min="13" max="13" width="11" customWidth="1"/>
  </cols>
  <sheetData>
    <row r="1" spans="1:11" s="1" customFormat="1" ht="43.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">
      <c r="A4" s="3" t="s">
        <v>1</v>
      </c>
      <c r="C4" s="93" t="s">
        <v>351</v>
      </c>
      <c r="D4" s="93"/>
      <c r="E4" s="93"/>
      <c r="F4" s="4"/>
      <c r="G4" s="4"/>
      <c r="H4" s="4"/>
      <c r="I4" s="4"/>
    </row>
    <row r="5" spans="1:11" s="3" customFormat="1" ht="12.75" customHeight="1" x14ac:dyDescent="0.2">
      <c r="A5" s="3" t="s">
        <v>2</v>
      </c>
      <c r="C5" s="93"/>
      <c r="D5" s="93"/>
      <c r="E5" s="93"/>
      <c r="F5" s="4"/>
      <c r="G5" s="4"/>
      <c r="H5" s="4"/>
      <c r="I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94" t="s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11" t="s">
        <v>16</v>
      </c>
      <c r="C12" s="10" t="s">
        <v>17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56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15" t="s">
        <v>18</v>
      </c>
      <c r="C13" s="10" t="s">
        <v>17</v>
      </c>
      <c r="D13" s="12"/>
      <c r="E13" s="12"/>
      <c r="F13" s="12"/>
      <c r="G13" s="12"/>
      <c r="H13" s="12"/>
      <c r="I13" s="13">
        <f t="shared" ref="I13:I56" si="1">SUM(D13:H13)-J13-K13</f>
        <v>0</v>
      </c>
      <c r="J13" s="13">
        <f t="shared" si="0"/>
        <v>0</v>
      </c>
      <c r="K13" s="13">
        <f t="shared" ref="K13:K56" si="2">MAX(D13:H13)</f>
        <v>0</v>
      </c>
    </row>
    <row r="14" spans="1:11" s="14" customFormat="1" x14ac:dyDescent="0.2">
      <c r="A14" s="10">
        <v>3</v>
      </c>
      <c r="B14" s="15" t="s">
        <v>19</v>
      </c>
      <c r="C14" s="10" t="s">
        <v>17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15" t="s">
        <v>20</v>
      </c>
      <c r="C15" s="10" t="s">
        <v>17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15" t="s">
        <v>21</v>
      </c>
      <c r="C16" s="10" t="s">
        <v>17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7" s="14" customFormat="1" x14ac:dyDescent="0.2">
      <c r="A17" s="10">
        <v>6</v>
      </c>
      <c r="B17" s="15" t="s">
        <v>22</v>
      </c>
      <c r="C17" s="10" t="s">
        <v>17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7" s="14" customFormat="1" x14ac:dyDescent="0.2">
      <c r="A18" s="10">
        <v>7</v>
      </c>
      <c r="B18" s="15" t="s">
        <v>23</v>
      </c>
      <c r="C18" s="10" t="s">
        <v>17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7" s="14" customFormat="1" x14ac:dyDescent="0.2">
      <c r="A19" s="10">
        <v>8</v>
      </c>
      <c r="B19" s="15" t="s">
        <v>24</v>
      </c>
      <c r="C19" s="10" t="s">
        <v>17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7" s="14" customFormat="1" x14ac:dyDescent="0.2">
      <c r="A20" s="10">
        <v>9</v>
      </c>
      <c r="B20" s="15" t="s">
        <v>25</v>
      </c>
      <c r="C20" s="10" t="s">
        <v>17</v>
      </c>
      <c r="D20" s="13"/>
      <c r="E20" s="13"/>
      <c r="F20" s="13"/>
      <c r="G20" s="13"/>
      <c r="H20" s="13"/>
      <c r="I20" s="13">
        <f t="shared" si="1"/>
        <v>0</v>
      </c>
      <c r="J20" s="13">
        <f t="shared" si="0"/>
        <v>0</v>
      </c>
      <c r="K20" s="13">
        <f t="shared" si="2"/>
        <v>0</v>
      </c>
    </row>
    <row r="21" spans="1:17" s="14" customFormat="1" x14ac:dyDescent="0.2">
      <c r="A21" s="10">
        <v>10</v>
      </c>
      <c r="B21" s="15" t="s">
        <v>26</v>
      </c>
      <c r="C21" s="10" t="s">
        <v>17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</row>
    <row r="22" spans="1:17" s="14" customFormat="1" x14ac:dyDescent="0.2">
      <c r="A22" s="10">
        <v>11</v>
      </c>
      <c r="B22" s="15" t="s">
        <v>27</v>
      </c>
      <c r="C22" s="10" t="s">
        <v>17</v>
      </c>
      <c r="D22" s="12"/>
      <c r="E22" s="12"/>
      <c r="F22" s="12"/>
      <c r="G22" s="12"/>
      <c r="H22" s="12"/>
      <c r="I22" s="13">
        <f t="shared" si="1"/>
        <v>0</v>
      </c>
      <c r="J22" s="13">
        <f t="shared" si="0"/>
        <v>0</v>
      </c>
      <c r="K22" s="13">
        <f t="shared" si="2"/>
        <v>0</v>
      </c>
    </row>
    <row r="23" spans="1:17" s="14" customFormat="1" x14ac:dyDescent="0.2">
      <c r="A23" s="10">
        <v>12</v>
      </c>
      <c r="B23" s="15" t="s">
        <v>28</v>
      </c>
      <c r="C23" s="10" t="s">
        <v>17</v>
      </c>
      <c r="D23" s="13"/>
      <c r="E23" s="13"/>
      <c r="F23" s="13"/>
      <c r="G23" s="13"/>
      <c r="H23" s="13"/>
      <c r="I23" s="13">
        <f t="shared" si="1"/>
        <v>0</v>
      </c>
      <c r="J23" s="13">
        <f t="shared" si="0"/>
        <v>0</v>
      </c>
      <c r="K23" s="13">
        <f t="shared" si="2"/>
        <v>0</v>
      </c>
    </row>
    <row r="24" spans="1:17" s="14" customFormat="1" x14ac:dyDescent="0.2">
      <c r="A24" s="10">
        <v>13</v>
      </c>
      <c r="B24" s="15" t="s">
        <v>29</v>
      </c>
      <c r="C24" s="10" t="s">
        <v>17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</row>
    <row r="25" spans="1:17" s="3" customFormat="1" x14ac:dyDescent="0.2">
      <c r="A25" s="10">
        <v>14</v>
      </c>
      <c r="B25" s="15" t="s">
        <v>30</v>
      </c>
      <c r="C25" s="10" t="s">
        <v>17</v>
      </c>
      <c r="D25" s="13"/>
      <c r="E25" s="13"/>
      <c r="F25" s="13"/>
      <c r="G25" s="13"/>
      <c r="H25" s="13"/>
      <c r="I25" s="13">
        <f t="shared" si="1"/>
        <v>0</v>
      </c>
      <c r="J25" s="13">
        <f t="shared" si="0"/>
        <v>0</v>
      </c>
      <c r="K25" s="13">
        <f t="shared" si="2"/>
        <v>0</v>
      </c>
      <c r="L25" s="14"/>
      <c r="Q25" s="14"/>
    </row>
    <row r="26" spans="1:17" s="3" customFormat="1" x14ac:dyDescent="0.2">
      <c r="A26" s="10">
        <v>15</v>
      </c>
      <c r="B26" s="15" t="s">
        <v>31</v>
      </c>
      <c r="C26" s="10" t="s">
        <v>17</v>
      </c>
      <c r="D26" s="13"/>
      <c r="E26" s="13"/>
      <c r="F26" s="13"/>
      <c r="G26" s="13"/>
      <c r="H26" s="13"/>
      <c r="I26" s="13">
        <f t="shared" si="1"/>
        <v>0</v>
      </c>
      <c r="J26" s="13">
        <f t="shared" si="0"/>
        <v>0</v>
      </c>
      <c r="K26" s="13">
        <f t="shared" si="2"/>
        <v>0</v>
      </c>
      <c r="L26" s="14"/>
      <c r="Q26" s="14"/>
    </row>
    <row r="27" spans="1:17" s="3" customFormat="1" x14ac:dyDescent="0.2">
      <c r="A27" s="10">
        <v>16</v>
      </c>
      <c r="B27" s="15" t="s">
        <v>32</v>
      </c>
      <c r="C27" s="10" t="s">
        <v>17</v>
      </c>
      <c r="D27" s="12"/>
      <c r="E27" s="12"/>
      <c r="F27" s="12"/>
      <c r="G27" s="12"/>
      <c r="H27" s="12"/>
      <c r="I27" s="13">
        <f t="shared" si="1"/>
        <v>0</v>
      </c>
      <c r="J27" s="13">
        <f t="shared" si="0"/>
        <v>0</v>
      </c>
      <c r="K27" s="13">
        <f t="shared" si="2"/>
        <v>0</v>
      </c>
      <c r="L27" s="14"/>
    </row>
    <row r="28" spans="1:17" s="3" customFormat="1" x14ac:dyDescent="0.2">
      <c r="A28" s="10">
        <v>17</v>
      </c>
      <c r="B28" s="15" t="s">
        <v>33</v>
      </c>
      <c r="C28" s="10" t="s">
        <v>17</v>
      </c>
      <c r="D28" s="12"/>
      <c r="E28" s="12"/>
      <c r="F28" s="12"/>
      <c r="G28" s="12"/>
      <c r="H28" s="12"/>
      <c r="I28" s="13">
        <f t="shared" si="1"/>
        <v>0</v>
      </c>
      <c r="J28" s="13">
        <f t="shared" si="0"/>
        <v>0</v>
      </c>
      <c r="K28" s="13">
        <f t="shared" si="2"/>
        <v>0</v>
      </c>
      <c r="L28" s="14"/>
    </row>
    <row r="29" spans="1:17" s="3" customFormat="1" x14ac:dyDescent="0.2">
      <c r="A29" s="10">
        <v>18</v>
      </c>
      <c r="B29" s="11" t="s">
        <v>34</v>
      </c>
      <c r="C29" s="10" t="s">
        <v>17</v>
      </c>
      <c r="D29" s="13"/>
      <c r="E29" s="13"/>
      <c r="F29" s="13"/>
      <c r="G29" s="13"/>
      <c r="H29" s="13"/>
      <c r="I29" s="13">
        <f t="shared" si="1"/>
        <v>0</v>
      </c>
      <c r="J29" s="13">
        <f t="shared" si="0"/>
        <v>0</v>
      </c>
      <c r="K29" s="13">
        <f t="shared" si="2"/>
        <v>0</v>
      </c>
      <c r="L29" s="14"/>
    </row>
    <row r="30" spans="1:17" s="3" customFormat="1" x14ac:dyDescent="0.2">
      <c r="A30" s="10">
        <v>19</v>
      </c>
      <c r="B30" s="15" t="s">
        <v>35</v>
      </c>
      <c r="C30" s="10" t="s">
        <v>17</v>
      </c>
      <c r="D30" s="13"/>
      <c r="E30" s="13"/>
      <c r="F30" s="13"/>
      <c r="G30" s="13"/>
      <c r="H30" s="13"/>
      <c r="I30" s="13">
        <f t="shared" si="1"/>
        <v>0</v>
      </c>
      <c r="J30" s="13">
        <f t="shared" si="0"/>
        <v>0</v>
      </c>
      <c r="K30" s="13">
        <f t="shared" si="2"/>
        <v>0</v>
      </c>
      <c r="L30" s="14"/>
    </row>
    <row r="31" spans="1:17" s="3" customFormat="1" ht="17.25" customHeight="1" x14ac:dyDescent="0.2">
      <c r="A31" s="10">
        <v>20</v>
      </c>
      <c r="B31" s="15" t="s">
        <v>36</v>
      </c>
      <c r="C31" s="10" t="s">
        <v>17</v>
      </c>
      <c r="D31" s="13"/>
      <c r="E31" s="13"/>
      <c r="F31" s="13"/>
      <c r="G31" s="13"/>
      <c r="H31" s="13"/>
      <c r="I31" s="13">
        <f t="shared" si="1"/>
        <v>0</v>
      </c>
      <c r="J31" s="13">
        <f t="shared" si="0"/>
        <v>0</v>
      </c>
      <c r="K31" s="13">
        <f t="shared" si="2"/>
        <v>0</v>
      </c>
      <c r="L31" s="14"/>
    </row>
    <row r="32" spans="1:17" s="3" customFormat="1" x14ac:dyDescent="0.2">
      <c r="A32" s="10">
        <v>21</v>
      </c>
      <c r="B32" s="15" t="s">
        <v>37</v>
      </c>
      <c r="C32" s="10" t="s">
        <v>17</v>
      </c>
      <c r="D32" s="12"/>
      <c r="E32" s="12"/>
      <c r="F32" s="12"/>
      <c r="G32" s="12"/>
      <c r="H32" s="12"/>
      <c r="I32" s="13">
        <f t="shared" si="1"/>
        <v>0</v>
      </c>
      <c r="J32" s="13">
        <f t="shared" si="0"/>
        <v>0</v>
      </c>
      <c r="K32" s="13">
        <f t="shared" si="2"/>
        <v>0</v>
      </c>
      <c r="L32" s="14"/>
    </row>
    <row r="33" spans="1:12" s="3" customFormat="1" x14ac:dyDescent="0.2">
      <c r="A33" s="10">
        <v>22</v>
      </c>
      <c r="B33" s="15" t="s">
        <v>38</v>
      </c>
      <c r="C33" s="10" t="s">
        <v>17</v>
      </c>
      <c r="D33" s="12"/>
      <c r="E33" s="12"/>
      <c r="F33" s="12"/>
      <c r="G33" s="12"/>
      <c r="H33" s="12"/>
      <c r="I33" s="13">
        <f t="shared" si="1"/>
        <v>0</v>
      </c>
      <c r="J33" s="13">
        <f t="shared" si="0"/>
        <v>0</v>
      </c>
      <c r="K33" s="13">
        <f t="shared" si="2"/>
        <v>0</v>
      </c>
      <c r="L33" s="14"/>
    </row>
    <row r="34" spans="1:12" s="3" customFormat="1" x14ac:dyDescent="0.2">
      <c r="A34" s="10">
        <v>23</v>
      </c>
      <c r="B34" s="15" t="s">
        <v>39</v>
      </c>
      <c r="C34" s="10" t="s">
        <v>17</v>
      </c>
      <c r="D34" s="12"/>
      <c r="E34" s="12"/>
      <c r="F34" s="12"/>
      <c r="G34" s="12"/>
      <c r="H34" s="12"/>
      <c r="I34" s="13">
        <f t="shared" si="1"/>
        <v>0</v>
      </c>
      <c r="J34" s="13">
        <f t="shared" si="0"/>
        <v>0</v>
      </c>
      <c r="K34" s="13">
        <f t="shared" si="2"/>
        <v>0</v>
      </c>
      <c r="L34" s="14"/>
    </row>
    <row r="35" spans="1:12" s="3" customFormat="1" x14ac:dyDescent="0.2">
      <c r="A35" s="10">
        <v>24</v>
      </c>
      <c r="B35" s="15" t="s">
        <v>40</v>
      </c>
      <c r="C35" s="10" t="s">
        <v>17</v>
      </c>
      <c r="D35" s="12"/>
      <c r="E35" s="12"/>
      <c r="F35" s="12"/>
      <c r="G35" s="12"/>
      <c r="H35" s="12"/>
      <c r="I35" s="13">
        <f t="shared" si="1"/>
        <v>0</v>
      </c>
      <c r="J35" s="13">
        <f t="shared" si="0"/>
        <v>0</v>
      </c>
      <c r="K35" s="13">
        <f t="shared" si="2"/>
        <v>0</v>
      </c>
      <c r="L35" s="14"/>
    </row>
    <row r="36" spans="1:12" s="3" customFormat="1" x14ac:dyDescent="0.2">
      <c r="A36" s="10">
        <v>25</v>
      </c>
      <c r="B36" s="16" t="s">
        <v>41</v>
      </c>
      <c r="C36" s="10" t="s">
        <v>17</v>
      </c>
      <c r="D36" s="12"/>
      <c r="E36" s="12"/>
      <c r="F36" s="12"/>
      <c r="G36" s="12"/>
      <c r="H36" s="12"/>
      <c r="I36" s="13">
        <f t="shared" si="1"/>
        <v>0</v>
      </c>
      <c r="J36" s="13">
        <f t="shared" si="0"/>
        <v>0</v>
      </c>
      <c r="K36" s="13">
        <f t="shared" si="2"/>
        <v>0</v>
      </c>
      <c r="L36" s="14"/>
    </row>
    <row r="37" spans="1:12" s="3" customFormat="1" x14ac:dyDescent="0.2">
      <c r="A37" s="10">
        <v>26</v>
      </c>
      <c r="B37" s="15" t="s">
        <v>42</v>
      </c>
      <c r="C37" s="10" t="s">
        <v>17</v>
      </c>
      <c r="D37" s="12"/>
      <c r="E37" s="12"/>
      <c r="F37" s="12"/>
      <c r="G37" s="12"/>
      <c r="H37" s="12"/>
      <c r="I37" s="13">
        <f t="shared" si="1"/>
        <v>0</v>
      </c>
      <c r="J37" s="13">
        <f t="shared" si="0"/>
        <v>0</v>
      </c>
      <c r="K37" s="13">
        <f t="shared" si="2"/>
        <v>0</v>
      </c>
      <c r="L37" s="14"/>
    </row>
    <row r="38" spans="1:12" s="3" customFormat="1" x14ac:dyDescent="0.2">
      <c r="A38" s="10">
        <v>27</v>
      </c>
      <c r="B38" s="15" t="s">
        <v>43</v>
      </c>
      <c r="C38" s="10" t="s">
        <v>17</v>
      </c>
      <c r="D38" s="12"/>
      <c r="E38" s="12"/>
      <c r="F38" s="12"/>
      <c r="G38" s="12"/>
      <c r="H38" s="12"/>
      <c r="I38" s="13">
        <f t="shared" si="1"/>
        <v>0</v>
      </c>
      <c r="J38" s="13">
        <f t="shared" si="0"/>
        <v>0</v>
      </c>
      <c r="K38" s="13">
        <f t="shared" si="2"/>
        <v>0</v>
      </c>
      <c r="L38" s="14"/>
    </row>
    <row r="39" spans="1:12" s="3" customFormat="1" x14ac:dyDescent="0.2">
      <c r="A39" s="10">
        <v>28</v>
      </c>
      <c r="B39" s="15" t="s">
        <v>44</v>
      </c>
      <c r="C39" s="10" t="s">
        <v>17</v>
      </c>
      <c r="D39" s="12"/>
      <c r="E39" s="12"/>
      <c r="F39" s="12"/>
      <c r="G39" s="12"/>
      <c r="H39" s="12"/>
      <c r="I39" s="13">
        <f t="shared" si="1"/>
        <v>0</v>
      </c>
      <c r="J39" s="13">
        <f t="shared" si="0"/>
        <v>0</v>
      </c>
      <c r="K39" s="13">
        <f t="shared" si="2"/>
        <v>0</v>
      </c>
      <c r="L39" s="14"/>
    </row>
    <row r="40" spans="1:12" s="3" customFormat="1" x14ac:dyDescent="0.2">
      <c r="A40" s="10">
        <v>29</v>
      </c>
      <c r="B40" s="15" t="s">
        <v>45</v>
      </c>
      <c r="C40" s="10" t="s">
        <v>17</v>
      </c>
      <c r="D40" s="12"/>
      <c r="E40" s="12"/>
      <c r="F40" s="12"/>
      <c r="G40" s="12"/>
      <c r="H40" s="12"/>
      <c r="I40" s="13">
        <f t="shared" si="1"/>
        <v>0</v>
      </c>
      <c r="J40" s="13">
        <f t="shared" si="0"/>
        <v>0</v>
      </c>
      <c r="K40" s="13">
        <f t="shared" si="2"/>
        <v>0</v>
      </c>
      <c r="L40" s="14"/>
    </row>
    <row r="41" spans="1:12" s="3" customFormat="1" x14ac:dyDescent="0.2">
      <c r="A41" s="10">
        <v>30</v>
      </c>
      <c r="B41" s="15" t="s">
        <v>46</v>
      </c>
      <c r="C41" s="10" t="s">
        <v>17</v>
      </c>
      <c r="D41" s="12"/>
      <c r="E41" s="12"/>
      <c r="F41" s="12"/>
      <c r="G41" s="12"/>
      <c r="H41" s="12"/>
      <c r="I41" s="13">
        <f t="shared" si="1"/>
        <v>0</v>
      </c>
      <c r="J41" s="13">
        <f t="shared" si="0"/>
        <v>0</v>
      </c>
      <c r="K41" s="13">
        <f t="shared" si="2"/>
        <v>0</v>
      </c>
      <c r="L41" s="14"/>
    </row>
    <row r="42" spans="1:12" s="3" customFormat="1" x14ac:dyDescent="0.2">
      <c r="A42" s="10">
        <v>31</v>
      </c>
      <c r="B42" s="15" t="s">
        <v>47</v>
      </c>
      <c r="C42" s="10" t="s">
        <v>17</v>
      </c>
      <c r="D42" s="12"/>
      <c r="E42" s="12"/>
      <c r="F42" s="12"/>
      <c r="G42" s="12"/>
      <c r="H42" s="12"/>
      <c r="I42" s="13">
        <f t="shared" si="1"/>
        <v>0</v>
      </c>
      <c r="J42" s="13">
        <f t="shared" si="0"/>
        <v>0</v>
      </c>
      <c r="K42" s="13">
        <f t="shared" si="2"/>
        <v>0</v>
      </c>
      <c r="L42" s="14"/>
    </row>
    <row r="43" spans="1:12" s="3" customFormat="1" x14ac:dyDescent="0.2">
      <c r="A43" s="10">
        <v>32</v>
      </c>
      <c r="B43" s="15" t="s">
        <v>48</v>
      </c>
      <c r="C43" s="10" t="s">
        <v>17</v>
      </c>
      <c r="D43" s="12"/>
      <c r="E43" s="12"/>
      <c r="F43" s="12"/>
      <c r="G43" s="12"/>
      <c r="H43" s="12"/>
      <c r="I43" s="13">
        <f t="shared" si="1"/>
        <v>0</v>
      </c>
      <c r="J43" s="13">
        <f t="shared" si="0"/>
        <v>0</v>
      </c>
      <c r="K43" s="13">
        <f t="shared" si="2"/>
        <v>0</v>
      </c>
      <c r="L43" s="14"/>
    </row>
    <row r="44" spans="1:12" s="3" customFormat="1" x14ac:dyDescent="0.2">
      <c r="A44" s="10">
        <v>33</v>
      </c>
      <c r="B44" s="11" t="s">
        <v>49</v>
      </c>
      <c r="C44" s="10" t="s">
        <v>17</v>
      </c>
      <c r="D44" s="12"/>
      <c r="E44" s="12"/>
      <c r="F44" s="12"/>
      <c r="G44" s="12"/>
      <c r="H44" s="12"/>
      <c r="I44" s="13">
        <f t="shared" si="1"/>
        <v>0</v>
      </c>
      <c r="J44" s="13">
        <f t="shared" si="0"/>
        <v>0</v>
      </c>
      <c r="K44" s="13">
        <f t="shared" si="2"/>
        <v>0</v>
      </c>
      <c r="L44" s="14"/>
    </row>
    <row r="45" spans="1:12" s="3" customFormat="1" x14ac:dyDescent="0.2">
      <c r="A45" s="10">
        <v>34</v>
      </c>
      <c r="B45" s="15" t="s">
        <v>50</v>
      </c>
      <c r="C45" s="10" t="s">
        <v>17</v>
      </c>
      <c r="D45" s="12"/>
      <c r="E45" s="12"/>
      <c r="F45" s="12"/>
      <c r="G45" s="12"/>
      <c r="H45" s="12"/>
      <c r="I45" s="13">
        <f t="shared" si="1"/>
        <v>0</v>
      </c>
      <c r="J45" s="13">
        <f t="shared" si="0"/>
        <v>0</v>
      </c>
      <c r="K45" s="13">
        <f t="shared" si="2"/>
        <v>0</v>
      </c>
      <c r="L45" s="14"/>
    </row>
    <row r="46" spans="1:12" s="3" customFormat="1" x14ac:dyDescent="0.2">
      <c r="A46" s="10">
        <v>35</v>
      </c>
      <c r="B46" s="15" t="s">
        <v>51</v>
      </c>
      <c r="C46" s="10" t="s">
        <v>17</v>
      </c>
      <c r="D46" s="12"/>
      <c r="E46" s="12"/>
      <c r="F46" s="12"/>
      <c r="G46" s="12"/>
      <c r="H46" s="12"/>
      <c r="I46" s="13">
        <f t="shared" si="1"/>
        <v>0</v>
      </c>
      <c r="J46" s="13">
        <f t="shared" si="0"/>
        <v>0</v>
      </c>
      <c r="K46" s="13">
        <f t="shared" si="2"/>
        <v>0</v>
      </c>
      <c r="L46" s="14"/>
    </row>
    <row r="47" spans="1:12" s="3" customFormat="1" x14ac:dyDescent="0.2">
      <c r="A47" s="10">
        <v>36</v>
      </c>
      <c r="B47" s="15" t="s">
        <v>52</v>
      </c>
      <c r="C47" s="10" t="s">
        <v>17</v>
      </c>
      <c r="D47" s="12"/>
      <c r="E47" s="12"/>
      <c r="F47" s="12"/>
      <c r="G47" s="12"/>
      <c r="H47" s="12"/>
      <c r="I47" s="13">
        <f t="shared" si="1"/>
        <v>0</v>
      </c>
      <c r="J47" s="13">
        <f t="shared" si="0"/>
        <v>0</v>
      </c>
      <c r="K47" s="13">
        <f t="shared" si="2"/>
        <v>0</v>
      </c>
      <c r="L47" s="14"/>
    </row>
    <row r="48" spans="1:12" s="3" customFormat="1" x14ac:dyDescent="0.2">
      <c r="A48" s="10">
        <v>37</v>
      </c>
      <c r="B48" s="15" t="s">
        <v>53</v>
      </c>
      <c r="C48" s="10" t="s">
        <v>17</v>
      </c>
      <c r="D48" s="12"/>
      <c r="E48" s="12"/>
      <c r="F48" s="12"/>
      <c r="G48" s="12"/>
      <c r="H48" s="12"/>
      <c r="I48" s="13">
        <f t="shared" si="1"/>
        <v>0</v>
      </c>
      <c r="J48" s="13">
        <f t="shared" si="0"/>
        <v>0</v>
      </c>
      <c r="K48" s="13">
        <f t="shared" si="2"/>
        <v>0</v>
      </c>
      <c r="L48" s="14"/>
    </row>
    <row r="49" spans="1:12" s="3" customFormat="1" x14ac:dyDescent="0.2">
      <c r="A49" s="10">
        <v>38</v>
      </c>
      <c r="B49" s="15" t="s">
        <v>54</v>
      </c>
      <c r="C49" s="10" t="s">
        <v>17</v>
      </c>
      <c r="D49" s="12"/>
      <c r="E49" s="12"/>
      <c r="F49" s="12"/>
      <c r="G49" s="12"/>
      <c r="H49" s="12"/>
      <c r="I49" s="13">
        <f t="shared" si="1"/>
        <v>0</v>
      </c>
      <c r="J49" s="13">
        <f t="shared" si="0"/>
        <v>0</v>
      </c>
      <c r="K49" s="13">
        <f t="shared" si="2"/>
        <v>0</v>
      </c>
      <c r="L49" s="14"/>
    </row>
    <row r="50" spans="1:12" s="3" customFormat="1" x14ac:dyDescent="0.2">
      <c r="A50" s="10">
        <v>39</v>
      </c>
      <c r="B50" s="15" t="s">
        <v>55</v>
      </c>
      <c r="C50" s="10" t="s">
        <v>17</v>
      </c>
      <c r="D50" s="12"/>
      <c r="E50" s="12"/>
      <c r="F50" s="12"/>
      <c r="G50" s="12"/>
      <c r="H50" s="12"/>
      <c r="I50" s="13">
        <f t="shared" si="1"/>
        <v>0</v>
      </c>
      <c r="J50" s="13">
        <f t="shared" si="0"/>
        <v>0</v>
      </c>
      <c r="K50" s="13">
        <f t="shared" si="2"/>
        <v>0</v>
      </c>
      <c r="L50" s="14"/>
    </row>
    <row r="51" spans="1:12" s="3" customFormat="1" x14ac:dyDescent="0.2">
      <c r="A51" s="10">
        <v>40</v>
      </c>
      <c r="B51" s="15" t="s">
        <v>56</v>
      </c>
      <c r="C51" s="10" t="s">
        <v>17</v>
      </c>
      <c r="D51" s="12"/>
      <c r="E51" s="12"/>
      <c r="F51" s="12"/>
      <c r="G51" s="12"/>
      <c r="H51" s="12"/>
      <c r="I51" s="13">
        <f t="shared" si="1"/>
        <v>0</v>
      </c>
      <c r="J51" s="13">
        <f t="shared" si="0"/>
        <v>0</v>
      </c>
      <c r="K51" s="13">
        <f t="shared" si="2"/>
        <v>0</v>
      </c>
      <c r="L51" s="14"/>
    </row>
    <row r="52" spans="1:12" s="1" customFormat="1" x14ac:dyDescent="0.2">
      <c r="A52" s="10">
        <v>41</v>
      </c>
      <c r="B52" s="16" t="s">
        <v>57</v>
      </c>
      <c r="C52" s="10" t="s">
        <v>17</v>
      </c>
      <c r="D52" s="12"/>
      <c r="E52" s="12"/>
      <c r="F52" s="12"/>
      <c r="G52" s="12"/>
      <c r="H52" s="12"/>
      <c r="I52" s="13">
        <f t="shared" si="1"/>
        <v>0</v>
      </c>
      <c r="J52" s="13">
        <f t="shared" si="0"/>
        <v>0</v>
      </c>
      <c r="K52" s="13">
        <f t="shared" si="2"/>
        <v>0</v>
      </c>
    </row>
    <row r="53" spans="1:12" s="1" customFormat="1" x14ac:dyDescent="0.2">
      <c r="A53" s="10">
        <v>42</v>
      </c>
      <c r="B53" s="15" t="s">
        <v>58</v>
      </c>
      <c r="C53" s="10" t="s">
        <v>17</v>
      </c>
      <c r="D53" s="12"/>
      <c r="E53" s="12"/>
      <c r="F53" s="12"/>
      <c r="G53" s="12"/>
      <c r="H53" s="12"/>
      <c r="I53" s="13">
        <f t="shared" si="1"/>
        <v>0</v>
      </c>
      <c r="J53" s="13">
        <f t="shared" si="0"/>
        <v>0</v>
      </c>
      <c r="K53" s="13">
        <f t="shared" si="2"/>
        <v>0</v>
      </c>
    </row>
    <row r="54" spans="1:12" s="1" customFormat="1" x14ac:dyDescent="0.2">
      <c r="A54" s="10">
        <v>43</v>
      </c>
      <c r="B54" s="15" t="s">
        <v>59</v>
      </c>
      <c r="C54" s="10" t="s">
        <v>17</v>
      </c>
      <c r="D54" s="12"/>
      <c r="E54" s="12"/>
      <c r="F54" s="12"/>
      <c r="G54" s="12"/>
      <c r="H54" s="12"/>
      <c r="I54" s="13">
        <f t="shared" si="1"/>
        <v>0</v>
      </c>
      <c r="J54" s="13">
        <f t="shared" si="0"/>
        <v>0</v>
      </c>
      <c r="K54" s="13">
        <f t="shared" si="2"/>
        <v>0</v>
      </c>
    </row>
    <row r="55" spans="1:12" s="1" customFormat="1" x14ac:dyDescent="0.2">
      <c r="A55" s="10">
        <v>44</v>
      </c>
      <c r="B55" s="15" t="s">
        <v>60</v>
      </c>
      <c r="C55" s="10" t="s">
        <v>17</v>
      </c>
      <c r="D55" s="12"/>
      <c r="E55" s="12"/>
      <c r="F55" s="12"/>
      <c r="G55" s="12"/>
      <c r="H55" s="12"/>
      <c r="I55" s="13">
        <f t="shared" si="1"/>
        <v>0</v>
      </c>
      <c r="J55" s="13">
        <f t="shared" si="0"/>
        <v>0</v>
      </c>
      <c r="K55" s="13">
        <f t="shared" si="2"/>
        <v>0</v>
      </c>
    </row>
    <row r="56" spans="1:12" s="1" customFormat="1" x14ac:dyDescent="0.2">
      <c r="A56" s="10">
        <v>45</v>
      </c>
      <c r="B56" s="17" t="s">
        <v>61</v>
      </c>
      <c r="C56" s="10" t="s">
        <v>17</v>
      </c>
      <c r="D56" s="12"/>
      <c r="E56" s="12"/>
      <c r="F56" s="12"/>
      <c r="G56" s="12"/>
      <c r="H56" s="12"/>
      <c r="I56" s="13">
        <f t="shared" si="1"/>
        <v>0</v>
      </c>
      <c r="J56" s="13">
        <f t="shared" si="0"/>
        <v>0</v>
      </c>
      <c r="K56" s="13">
        <f t="shared" si="2"/>
        <v>0</v>
      </c>
    </row>
    <row r="57" spans="1:12" s="1" customFormat="1" ht="14.25" x14ac:dyDescent="0.2">
      <c r="C57" s="2"/>
      <c r="D57" s="2"/>
      <c r="E57" s="2"/>
      <c r="F57" s="2"/>
      <c r="G57" s="2"/>
      <c r="H57" s="2"/>
      <c r="I57" s="2"/>
      <c r="J57" s="2"/>
      <c r="K57" s="2"/>
    </row>
    <row r="58" spans="1:12" s="1" customFormat="1" ht="14.25" x14ac:dyDescent="0.2">
      <c r="A58" s="5" t="s">
        <v>62</v>
      </c>
      <c r="C58" s="2"/>
      <c r="D58" s="2"/>
      <c r="E58" s="2"/>
      <c r="F58" s="2"/>
      <c r="G58" s="2"/>
      <c r="H58" s="2"/>
      <c r="I58" s="2"/>
      <c r="J58" s="2"/>
      <c r="K58" s="2"/>
    </row>
    <row r="59" spans="1:12" s="1" customFormat="1" ht="41.25" x14ac:dyDescent="0.2">
      <c r="A59" s="6" t="s">
        <v>5</v>
      </c>
      <c r="B59" s="7" t="s">
        <v>6</v>
      </c>
      <c r="C59" s="7" t="s">
        <v>7</v>
      </c>
      <c r="D59" s="8" t="s">
        <v>8</v>
      </c>
      <c r="E59" s="8" t="s">
        <v>9</v>
      </c>
      <c r="F59" s="8" t="s">
        <v>10</v>
      </c>
      <c r="G59" s="8" t="s">
        <v>11</v>
      </c>
      <c r="H59" s="8" t="s">
        <v>12</v>
      </c>
      <c r="I59" s="6" t="s">
        <v>13</v>
      </c>
      <c r="J59" s="7" t="s">
        <v>14</v>
      </c>
      <c r="K59" s="7" t="s">
        <v>15</v>
      </c>
    </row>
    <row r="60" spans="1:12" s="14" customFormat="1" ht="12.75" x14ac:dyDescent="0.2">
      <c r="A60" s="10">
        <v>1</v>
      </c>
      <c r="B60" s="18"/>
      <c r="C60" s="10"/>
      <c r="D60" s="13"/>
      <c r="E60" s="13"/>
      <c r="F60" s="13"/>
      <c r="G60" s="13"/>
      <c r="H60" s="13"/>
      <c r="I60" s="13">
        <f>(SUM(D60:H60)-K60-J60)</f>
        <v>0</v>
      </c>
      <c r="J60" s="13">
        <f t="shared" ref="J60:J67" si="3">MIN(D60:H60)</f>
        <v>0</v>
      </c>
      <c r="K60" s="13">
        <f t="shared" ref="K60:K67" si="4">MAX(D60:H60)</f>
        <v>0</v>
      </c>
    </row>
    <row r="61" spans="1:12" s="14" customFormat="1" ht="12.75" x14ac:dyDescent="0.2">
      <c r="A61" s="10">
        <v>2</v>
      </c>
      <c r="B61" s="19"/>
      <c r="C61" s="10"/>
      <c r="D61" s="13"/>
      <c r="E61" s="13"/>
      <c r="F61" s="13"/>
      <c r="G61" s="13"/>
      <c r="H61" s="13"/>
      <c r="I61" s="13">
        <f t="shared" ref="I61:I67" si="5">(SUM(D61:H61)-K61-J61)</f>
        <v>0</v>
      </c>
      <c r="J61" s="13">
        <f t="shared" si="3"/>
        <v>0</v>
      </c>
      <c r="K61" s="13">
        <f t="shared" si="4"/>
        <v>0</v>
      </c>
    </row>
    <row r="62" spans="1:12" s="14" customFormat="1" ht="12.75" x14ac:dyDescent="0.2">
      <c r="A62" s="10">
        <v>3</v>
      </c>
      <c r="B62" s="18"/>
      <c r="C62" s="10"/>
      <c r="D62" s="13"/>
      <c r="E62" s="13"/>
      <c r="F62" s="13"/>
      <c r="G62" s="13"/>
      <c r="H62" s="13"/>
      <c r="I62" s="13">
        <f t="shared" si="5"/>
        <v>0</v>
      </c>
      <c r="J62" s="13">
        <f t="shared" si="3"/>
        <v>0</v>
      </c>
      <c r="K62" s="13">
        <f t="shared" si="4"/>
        <v>0</v>
      </c>
    </row>
    <row r="63" spans="1:12" s="14" customFormat="1" ht="12.75" x14ac:dyDescent="0.2">
      <c r="A63" s="10">
        <v>4</v>
      </c>
      <c r="B63" s="19"/>
      <c r="C63" s="10"/>
      <c r="D63" s="13"/>
      <c r="E63" s="13"/>
      <c r="F63" s="13"/>
      <c r="G63" s="13"/>
      <c r="H63" s="13"/>
      <c r="I63" s="13">
        <f t="shared" si="5"/>
        <v>0</v>
      </c>
      <c r="J63" s="13">
        <f t="shared" si="3"/>
        <v>0</v>
      </c>
      <c r="K63" s="13">
        <f t="shared" si="4"/>
        <v>0</v>
      </c>
    </row>
    <row r="64" spans="1:12" s="14" customFormat="1" ht="12.75" x14ac:dyDescent="0.2">
      <c r="A64" s="10">
        <v>5</v>
      </c>
      <c r="B64" s="19"/>
      <c r="C64" s="10"/>
      <c r="D64" s="13"/>
      <c r="E64" s="13"/>
      <c r="F64" s="13"/>
      <c r="G64" s="13"/>
      <c r="H64" s="13"/>
      <c r="I64" s="13">
        <f t="shared" si="5"/>
        <v>0</v>
      </c>
      <c r="J64" s="13">
        <f t="shared" si="3"/>
        <v>0</v>
      </c>
      <c r="K64" s="13">
        <f t="shared" si="4"/>
        <v>0</v>
      </c>
    </row>
    <row r="65" spans="1:11" s="14" customFormat="1" ht="12.75" x14ac:dyDescent="0.2">
      <c r="A65" s="10">
        <v>6</v>
      </c>
      <c r="B65" s="19"/>
      <c r="C65" s="10"/>
      <c r="D65" s="13"/>
      <c r="E65" s="13"/>
      <c r="F65" s="13"/>
      <c r="G65" s="13"/>
      <c r="H65" s="13"/>
      <c r="I65" s="13">
        <f t="shared" si="5"/>
        <v>0</v>
      </c>
      <c r="J65" s="13">
        <f t="shared" si="3"/>
        <v>0</v>
      </c>
      <c r="K65" s="13">
        <f t="shared" si="4"/>
        <v>0</v>
      </c>
    </row>
    <row r="66" spans="1:11" s="14" customFormat="1" ht="12.75" x14ac:dyDescent="0.2">
      <c r="A66" s="10">
        <v>7</v>
      </c>
      <c r="B66" s="19"/>
      <c r="C66" s="10"/>
      <c r="D66" s="13"/>
      <c r="E66" s="13"/>
      <c r="F66" s="13"/>
      <c r="G66" s="13"/>
      <c r="H66" s="13"/>
      <c r="I66" s="13">
        <f t="shared" si="5"/>
        <v>0</v>
      </c>
      <c r="J66" s="13">
        <f t="shared" si="3"/>
        <v>0</v>
      </c>
      <c r="K66" s="13">
        <f t="shared" si="4"/>
        <v>0</v>
      </c>
    </row>
    <row r="67" spans="1:11" s="3" customFormat="1" ht="12.75" x14ac:dyDescent="0.2">
      <c r="A67" s="10">
        <v>8</v>
      </c>
      <c r="B67" s="18"/>
      <c r="C67" s="10"/>
      <c r="D67" s="13"/>
      <c r="E67" s="13"/>
      <c r="F67" s="13"/>
      <c r="G67" s="13"/>
      <c r="H67" s="13"/>
      <c r="I67" s="13">
        <f t="shared" si="5"/>
        <v>0</v>
      </c>
      <c r="J67" s="13">
        <f t="shared" si="3"/>
        <v>0</v>
      </c>
      <c r="K67" s="13">
        <f t="shared" si="4"/>
        <v>0</v>
      </c>
    </row>
    <row r="68" spans="1:11" s="1" customFormat="1" ht="14.25" x14ac:dyDescent="0.2">
      <c r="C68" s="2"/>
      <c r="D68" s="2"/>
      <c r="E68" s="2"/>
      <c r="F68" s="2"/>
      <c r="G68" s="2"/>
      <c r="H68" s="2"/>
      <c r="I68" s="2"/>
      <c r="J68" s="2"/>
      <c r="K68" s="2"/>
    </row>
    <row r="69" spans="1:11" s="1" customFormat="1" ht="14.25" x14ac:dyDescent="0.2">
      <c r="C69" s="2"/>
      <c r="D69" s="2"/>
      <c r="E69" s="2"/>
      <c r="F69" s="2"/>
      <c r="G69" s="2"/>
      <c r="H69" s="2"/>
      <c r="I69" s="2"/>
      <c r="J69" s="2"/>
      <c r="K69" s="2"/>
    </row>
    <row r="70" spans="1:11" s="2" customFormat="1" ht="14.25" x14ac:dyDescent="0.2">
      <c r="A70" s="1"/>
      <c r="B70" s="1"/>
      <c r="D70" s="5" t="s">
        <v>63</v>
      </c>
    </row>
    <row r="71" spans="1:11" s="1" customFormat="1" ht="14.25" x14ac:dyDescent="0.2">
      <c r="C71" s="2"/>
      <c r="D71" s="2"/>
      <c r="E71" s="2"/>
      <c r="F71" s="2"/>
      <c r="G71" s="2"/>
      <c r="H71" s="2"/>
      <c r="I71" s="2"/>
      <c r="J71" s="2"/>
      <c r="K71" s="2"/>
    </row>
    <row r="72" spans="1:11" s="4" customFormat="1" ht="12.75" x14ac:dyDescent="0.2">
      <c r="A72" s="3"/>
      <c r="B72" s="3"/>
      <c r="D72" s="3" t="s">
        <v>64</v>
      </c>
      <c r="E72" s="20"/>
      <c r="F72" s="21"/>
    </row>
    <row r="73" spans="1:11" s="4" customFormat="1" ht="12.75" x14ac:dyDescent="0.2">
      <c r="A73" s="3"/>
      <c r="B73" s="3"/>
      <c r="D73" s="3" t="s">
        <v>65</v>
      </c>
      <c r="E73" s="20"/>
      <c r="F73" s="21"/>
    </row>
    <row r="74" spans="1:11" s="4" customFormat="1" ht="12.75" x14ac:dyDescent="0.2">
      <c r="A74" s="3"/>
      <c r="B74" s="3"/>
      <c r="D74" s="3" t="s">
        <v>66</v>
      </c>
      <c r="E74" s="20"/>
      <c r="F74" s="21"/>
    </row>
    <row r="75" spans="1:11" s="4" customFormat="1" ht="12.75" x14ac:dyDescent="0.2">
      <c r="A75" s="3"/>
      <c r="B75" s="3"/>
      <c r="C75" s="3"/>
      <c r="D75" s="20"/>
    </row>
    <row r="76" spans="1:11" s="4" customFormat="1" ht="12.75" x14ac:dyDescent="0.2">
      <c r="A76" s="3"/>
      <c r="B76" s="3"/>
      <c r="C76" s="3"/>
      <c r="D76" s="20"/>
    </row>
    <row r="77" spans="1:11" s="3" customFormat="1" ht="12.75" x14ac:dyDescent="0.2">
      <c r="C77" s="4"/>
      <c r="D77" s="4"/>
      <c r="E77" s="4"/>
      <c r="F77" s="4"/>
      <c r="G77" s="4"/>
      <c r="H77" s="4"/>
      <c r="I77" s="4"/>
      <c r="J77" s="4"/>
      <c r="K77" s="4"/>
    </row>
    <row r="78" spans="1:11" s="4" customFormat="1" ht="12.75" x14ac:dyDescent="0.2">
      <c r="A78" s="3" t="s">
        <v>67</v>
      </c>
      <c r="B78" s="3"/>
      <c r="D78" s="20" t="s">
        <v>68</v>
      </c>
    </row>
    <row r="79" spans="1:11" s="4" customFormat="1" ht="12.75" x14ac:dyDescent="0.2">
      <c r="A79" s="3"/>
      <c r="B79" s="3"/>
      <c r="D79" s="20"/>
    </row>
    <row r="80" spans="1:11" s="4" customFormat="1" ht="12.75" x14ac:dyDescent="0.2">
      <c r="A80" s="3"/>
      <c r="B80" s="3"/>
      <c r="D80" s="20"/>
    </row>
    <row r="81" spans="1:4" s="4" customFormat="1" ht="12.75" x14ac:dyDescent="0.2">
      <c r="A81" s="3" t="s">
        <v>69</v>
      </c>
      <c r="B81" s="3"/>
      <c r="D81" s="20" t="s">
        <v>70</v>
      </c>
    </row>
  </sheetData>
  <mergeCells count="3">
    <mergeCell ref="A1:K1"/>
    <mergeCell ref="C4:E5"/>
    <mergeCell ref="A8:K8"/>
  </mergeCells>
  <pageMargins left="0.25" right="0.25" top="0.75" bottom="0.75" header="0.3" footer="0.3"/>
  <pageSetup paperSize="9" scale="6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7" zoomScale="85" zoomScaleNormal="85" workbookViewId="0">
      <selection activeCell="J46" sqref="J46"/>
    </sheetView>
  </sheetViews>
  <sheetFormatPr defaultRowHeight="15" x14ac:dyDescent="0.25"/>
  <cols>
    <col min="1" max="1" width="24.28515625" customWidth="1"/>
    <col min="2" max="2" width="4.28515625" customWidth="1"/>
    <col min="3" max="3" width="23.4257812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4.28515625" customWidth="1"/>
    <col min="11" max="11" width="23" customWidth="1"/>
    <col min="15" max="15" width="27.28515625" customWidth="1"/>
    <col min="16" max="16" width="22.8554687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290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5.75" x14ac:dyDescent="0.25">
      <c r="A14" s="76" t="s">
        <v>291</v>
      </c>
      <c r="B14" s="81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77" t="s">
        <v>144</v>
      </c>
      <c r="B15" s="82">
        <v>42</v>
      </c>
      <c r="C15" s="35"/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69" t="s">
        <v>292</v>
      </c>
      <c r="B16" s="81"/>
      <c r="C16" s="36"/>
      <c r="D16" s="84"/>
      <c r="E16" s="33"/>
      <c r="F16" s="82"/>
      <c r="G16" s="33"/>
      <c r="H16" s="33"/>
      <c r="I16" s="33"/>
      <c r="J16" s="33"/>
      <c r="K16" s="33"/>
    </row>
    <row r="17" spans="1:11" ht="15.75" x14ac:dyDescent="0.25">
      <c r="A17" s="77" t="s">
        <v>293</v>
      </c>
      <c r="B17" s="82"/>
      <c r="C17" s="38"/>
      <c r="D17" s="85">
        <v>98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69" t="s">
        <v>294</v>
      </c>
      <c r="B18" s="81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77" t="s">
        <v>128</v>
      </c>
      <c r="B19" s="82">
        <v>43</v>
      </c>
      <c r="C19" s="35"/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69" t="s">
        <v>295</v>
      </c>
      <c r="B20" s="81"/>
      <c r="C20" s="36"/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77" t="s">
        <v>173</v>
      </c>
      <c r="B21" s="82"/>
      <c r="C21" s="33"/>
      <c r="D21" s="82"/>
      <c r="E21" s="43"/>
      <c r="F21" s="85">
        <v>138</v>
      </c>
      <c r="G21" s="44"/>
      <c r="H21" s="81" t="s">
        <v>124</v>
      </c>
      <c r="I21" s="33"/>
      <c r="J21" s="33"/>
      <c r="K21" s="33"/>
    </row>
    <row r="22" spans="1:11" ht="15.75" x14ac:dyDescent="0.25">
      <c r="A22" s="70" t="s">
        <v>296</v>
      </c>
      <c r="B22" s="81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77" t="s">
        <v>206</v>
      </c>
      <c r="B23" s="82">
        <v>44</v>
      </c>
      <c r="C23" s="35"/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69" t="s">
        <v>297</v>
      </c>
      <c r="B24" s="81"/>
      <c r="C24" s="36"/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77" t="s">
        <v>147</v>
      </c>
      <c r="B25" s="82"/>
      <c r="C25" s="38"/>
      <c r="D25" s="85">
        <v>99</v>
      </c>
      <c r="E25" s="35" t="s">
        <v>121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81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82"/>
      <c r="C27" s="69" t="s">
        <v>298</v>
      </c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81"/>
      <c r="C28" s="77" t="s">
        <v>128</v>
      </c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82"/>
      <c r="C29" s="33"/>
      <c r="D29" s="82"/>
      <c r="E29" s="33"/>
      <c r="F29" s="82"/>
      <c r="G29" s="47"/>
      <c r="H29" s="85">
        <v>160</v>
      </c>
      <c r="I29" s="35" t="s">
        <v>121</v>
      </c>
      <c r="J29" s="81"/>
      <c r="K29" s="33"/>
    </row>
    <row r="30" spans="1:11" ht="15.75" x14ac:dyDescent="0.25">
      <c r="A30" s="69" t="s">
        <v>299</v>
      </c>
      <c r="B30" s="81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77" t="s">
        <v>130</v>
      </c>
      <c r="B31" s="82">
        <v>45</v>
      </c>
      <c r="C31" s="35"/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69" t="s">
        <v>300</v>
      </c>
      <c r="B32" s="81"/>
      <c r="C32" s="36"/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77" t="s">
        <v>301</v>
      </c>
      <c r="B33" s="82"/>
      <c r="C33" s="38"/>
      <c r="D33" s="85">
        <v>100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69" t="s">
        <v>302</v>
      </c>
      <c r="B34" s="81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77" t="s">
        <v>155</v>
      </c>
      <c r="B35" s="82">
        <v>46</v>
      </c>
      <c r="C35" s="35"/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69" t="s">
        <v>303</v>
      </c>
      <c r="B36" s="81"/>
      <c r="C36" s="36"/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77" t="s">
        <v>304</v>
      </c>
      <c r="B37" s="82"/>
      <c r="C37" s="33"/>
      <c r="D37" s="82"/>
      <c r="E37" s="43"/>
      <c r="F37" s="85">
        <v>139</v>
      </c>
      <c r="G37" s="44"/>
      <c r="H37" s="81" t="s">
        <v>124</v>
      </c>
      <c r="I37" s="38"/>
      <c r="J37" s="85"/>
      <c r="K37" s="33"/>
    </row>
    <row r="38" spans="1:11" ht="15.75" x14ac:dyDescent="0.25">
      <c r="A38" s="69" t="s">
        <v>305</v>
      </c>
      <c r="B38" s="81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77" t="s">
        <v>162</v>
      </c>
      <c r="B39" s="82">
        <v>47</v>
      </c>
      <c r="C39" s="35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69" t="s">
        <v>306</v>
      </c>
      <c r="B40" s="81"/>
      <c r="C40" s="36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77" t="s">
        <v>118</v>
      </c>
      <c r="B41" s="82"/>
      <c r="C41" s="43"/>
      <c r="D41" s="85">
        <v>101</v>
      </c>
      <c r="E41" s="35" t="s">
        <v>121</v>
      </c>
      <c r="F41" s="81"/>
      <c r="G41" s="40"/>
      <c r="H41" s="82"/>
      <c r="I41" s="38"/>
      <c r="J41" s="85"/>
      <c r="K41" s="33"/>
    </row>
    <row r="42" spans="1:11" ht="15.75" x14ac:dyDescent="0.25">
      <c r="A42" s="69" t="s">
        <v>307</v>
      </c>
      <c r="B42" s="81"/>
      <c r="C42" s="41"/>
      <c r="D42" s="86"/>
      <c r="E42" s="36" t="s">
        <v>121</v>
      </c>
      <c r="F42" s="82"/>
      <c r="G42" s="40"/>
      <c r="H42" s="82"/>
      <c r="I42" s="43"/>
      <c r="J42" s="85"/>
      <c r="K42" s="33"/>
    </row>
    <row r="43" spans="1:11" ht="15.75" x14ac:dyDescent="0.25">
      <c r="A43" s="77" t="s">
        <v>144</v>
      </c>
      <c r="B43" s="82">
        <v>48</v>
      </c>
      <c r="C43" s="35"/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69" t="s">
        <v>308</v>
      </c>
      <c r="B44" s="81"/>
      <c r="C44" s="36"/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77" t="s">
        <v>128</v>
      </c>
      <c r="B45" s="82"/>
      <c r="C45" s="33"/>
      <c r="D45" s="82"/>
      <c r="E45" s="33"/>
      <c r="F45" s="82"/>
      <c r="G45" s="40"/>
      <c r="H45" s="82"/>
      <c r="I45" s="43"/>
      <c r="J45" s="85" t="s">
        <v>367</v>
      </c>
      <c r="K45" s="35" t="s">
        <v>121</v>
      </c>
    </row>
    <row r="46" spans="1:11" ht="15.75" x14ac:dyDescent="0.25">
      <c r="A46" s="35"/>
      <c r="B46" s="81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82"/>
      <c r="C47" s="78" t="s">
        <v>309</v>
      </c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35"/>
      <c r="B48" s="81"/>
      <c r="C48" s="77" t="s">
        <v>128</v>
      </c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33"/>
      <c r="B49" s="82"/>
      <c r="C49" s="38"/>
      <c r="D49" s="85">
        <v>102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69" t="s">
        <v>310</v>
      </c>
      <c r="B50" s="81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77" t="s">
        <v>301</v>
      </c>
      <c r="B51" s="82">
        <v>49</v>
      </c>
      <c r="C51" s="35"/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70" t="s">
        <v>311</v>
      </c>
      <c r="B52" s="81"/>
      <c r="C52" s="36"/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77" t="s">
        <v>312</v>
      </c>
      <c r="B53" s="82"/>
      <c r="C53" s="33"/>
      <c r="D53" s="82"/>
      <c r="E53" s="43"/>
      <c r="F53" s="85">
        <v>140</v>
      </c>
      <c r="G53" s="44" t="s">
        <v>121</v>
      </c>
      <c r="H53" s="81"/>
      <c r="I53" s="38"/>
      <c r="J53" s="85"/>
      <c r="K53" s="33"/>
    </row>
    <row r="54" spans="1:11" ht="15.75" x14ac:dyDescent="0.25">
      <c r="A54" s="69" t="s">
        <v>313</v>
      </c>
      <c r="B54" s="81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77" t="s">
        <v>304</v>
      </c>
      <c r="B55" s="82">
        <v>50</v>
      </c>
      <c r="C55" s="35"/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75" t="s">
        <v>314</v>
      </c>
      <c r="B56" s="81"/>
      <c r="C56" s="36"/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66" t="s">
        <v>134</v>
      </c>
      <c r="B57" s="82"/>
      <c r="C57" s="43"/>
      <c r="D57" s="85">
        <v>103</v>
      </c>
      <c r="E57" s="35" t="s">
        <v>121</v>
      </c>
      <c r="F57" s="81"/>
      <c r="G57" s="46"/>
      <c r="H57" s="85"/>
      <c r="I57" s="38"/>
      <c r="J57" s="85"/>
      <c r="K57" s="33"/>
    </row>
    <row r="58" spans="1:11" ht="15.75" x14ac:dyDescent="0.25">
      <c r="A58" s="69" t="s">
        <v>315</v>
      </c>
      <c r="B58" s="81"/>
      <c r="C58" s="41"/>
      <c r="D58" s="86"/>
      <c r="E58" s="36" t="s">
        <v>121</v>
      </c>
      <c r="F58" s="82"/>
      <c r="G58" s="46"/>
      <c r="H58" s="85"/>
      <c r="I58" s="38"/>
      <c r="J58" s="85"/>
      <c r="K58" s="33"/>
    </row>
    <row r="59" spans="1:11" ht="15.75" x14ac:dyDescent="0.25">
      <c r="A59" s="77" t="s">
        <v>162</v>
      </c>
      <c r="B59" s="82">
        <v>51</v>
      </c>
      <c r="C59" s="35"/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69" t="s">
        <v>316</v>
      </c>
      <c r="B60" s="81"/>
      <c r="C60" s="36"/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77" t="s">
        <v>273</v>
      </c>
      <c r="B61" s="82"/>
      <c r="C61" s="33"/>
      <c r="D61" s="82"/>
      <c r="E61" s="33"/>
      <c r="F61" s="82"/>
      <c r="G61" s="47"/>
      <c r="H61" s="85">
        <v>161</v>
      </c>
      <c r="I61" s="44"/>
      <c r="J61" s="81"/>
      <c r="K61" s="33"/>
    </row>
    <row r="62" spans="1:11" ht="15.75" x14ac:dyDescent="0.25">
      <c r="A62" s="69" t="s">
        <v>317</v>
      </c>
      <c r="B62" s="81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77" t="s">
        <v>162</v>
      </c>
      <c r="B63" s="82">
        <v>52</v>
      </c>
      <c r="C63" s="35"/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69" t="s">
        <v>318</v>
      </c>
      <c r="B64" s="81"/>
      <c r="C64" s="36"/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77" t="s">
        <v>147</v>
      </c>
      <c r="B65" s="82"/>
      <c r="C65" s="38"/>
      <c r="D65" s="85">
        <v>104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  <c r="N65" s="51"/>
    </row>
    <row r="66" spans="1:14" ht="15.75" x14ac:dyDescent="0.25">
      <c r="A66" s="69" t="s">
        <v>319</v>
      </c>
      <c r="B66" s="81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  <c r="N66" s="51"/>
    </row>
    <row r="67" spans="1:14" ht="15.75" x14ac:dyDescent="0.25">
      <c r="A67" s="77" t="s">
        <v>147</v>
      </c>
      <c r="B67" s="82">
        <v>53</v>
      </c>
      <c r="C67" s="35"/>
      <c r="D67" s="81"/>
      <c r="E67" s="38"/>
      <c r="F67" s="85"/>
      <c r="G67" s="46"/>
      <c r="H67" s="85"/>
      <c r="I67" s="33"/>
      <c r="J67" s="82"/>
      <c r="K67" s="33"/>
      <c r="L67" s="51"/>
      <c r="M67" s="51"/>
      <c r="N67" s="51"/>
    </row>
    <row r="68" spans="1:14" ht="15.75" x14ac:dyDescent="0.25">
      <c r="A68" s="69" t="s">
        <v>320</v>
      </c>
      <c r="B68" s="81"/>
      <c r="C68" s="36"/>
      <c r="D68" s="82"/>
      <c r="E68" s="38"/>
      <c r="F68" s="85"/>
      <c r="G68" s="49"/>
      <c r="H68" s="86"/>
      <c r="I68" s="33"/>
      <c r="J68" s="82"/>
      <c r="K68" s="33"/>
      <c r="L68" s="51"/>
      <c r="M68" s="52"/>
      <c r="N68" s="52"/>
    </row>
    <row r="69" spans="1:14" ht="15.75" x14ac:dyDescent="0.25">
      <c r="A69" s="77" t="s">
        <v>162</v>
      </c>
      <c r="B69" s="82"/>
      <c r="C69" s="33"/>
      <c r="D69" s="82"/>
      <c r="E69" s="43"/>
      <c r="F69" s="85">
        <v>141</v>
      </c>
      <c r="G69" s="44"/>
      <c r="H69" s="81"/>
      <c r="I69" s="33"/>
      <c r="J69" s="88"/>
      <c r="K69" s="33"/>
      <c r="L69" s="51"/>
      <c r="M69" s="52"/>
      <c r="N69" s="52"/>
    </row>
    <row r="70" spans="1:14" ht="15.75" x14ac:dyDescent="0.25">
      <c r="A70" s="69" t="s">
        <v>321</v>
      </c>
      <c r="B70" s="81"/>
      <c r="C70" s="33"/>
      <c r="D70" s="82"/>
      <c r="E70" s="38"/>
      <c r="F70" s="85"/>
      <c r="G70" s="45"/>
      <c r="H70" s="33"/>
      <c r="I70" s="33"/>
      <c r="J70" s="82"/>
      <c r="K70" s="33"/>
      <c r="L70" s="51"/>
      <c r="M70" s="52"/>
      <c r="N70" s="52"/>
    </row>
    <row r="71" spans="1:14" ht="15.75" x14ac:dyDescent="0.25">
      <c r="A71" s="77" t="s">
        <v>147</v>
      </c>
      <c r="B71" s="82">
        <v>54</v>
      </c>
      <c r="C71" s="35" t="s">
        <v>121</v>
      </c>
      <c r="D71" s="81"/>
      <c r="E71" s="38"/>
      <c r="F71" s="85"/>
      <c r="G71" s="33"/>
      <c r="H71" s="33"/>
      <c r="I71" s="53"/>
      <c r="J71" s="89"/>
      <c r="K71" s="53"/>
      <c r="L71" s="55"/>
      <c r="M71" s="52"/>
      <c r="N71" s="52"/>
    </row>
    <row r="72" spans="1:14" ht="15.75" x14ac:dyDescent="0.25">
      <c r="A72" s="69" t="s">
        <v>322</v>
      </c>
      <c r="B72" s="81"/>
      <c r="C72" s="36" t="s">
        <v>121</v>
      </c>
      <c r="D72" s="84"/>
      <c r="E72" s="41"/>
      <c r="F72" s="86"/>
      <c r="G72" s="33"/>
      <c r="H72" s="33"/>
      <c r="I72" s="35"/>
      <c r="J72" s="81"/>
      <c r="K72" s="41"/>
      <c r="L72" s="55"/>
      <c r="M72" s="52"/>
      <c r="N72" s="52"/>
    </row>
    <row r="73" spans="1:14" ht="15.75" x14ac:dyDescent="0.25">
      <c r="A73" s="77" t="s">
        <v>144</v>
      </c>
      <c r="B73" s="82"/>
      <c r="C73" s="43"/>
      <c r="D73" s="85">
        <v>105</v>
      </c>
      <c r="E73" s="44" t="s">
        <v>121</v>
      </c>
      <c r="F73" s="81"/>
      <c r="G73" s="33"/>
      <c r="H73" s="33"/>
      <c r="I73" s="33"/>
      <c r="J73" s="82" t="s">
        <v>366</v>
      </c>
      <c r="K73" s="35" t="s">
        <v>121</v>
      </c>
      <c r="L73" s="55"/>
      <c r="M73" s="52"/>
      <c r="N73" s="52"/>
    </row>
    <row r="74" spans="1:14" ht="15.75" x14ac:dyDescent="0.25">
      <c r="A74" s="35"/>
      <c r="B74" s="81"/>
      <c r="C74" s="41"/>
      <c r="D74" s="86"/>
      <c r="E74" s="45" t="s">
        <v>121</v>
      </c>
      <c r="F74" s="33"/>
      <c r="G74" s="33"/>
      <c r="H74" s="33"/>
      <c r="I74" s="35"/>
      <c r="J74" s="81"/>
      <c r="K74" s="36" t="s">
        <v>121</v>
      </c>
      <c r="L74" s="55"/>
      <c r="M74" s="52"/>
      <c r="N74" s="52"/>
    </row>
    <row r="75" spans="1:14" ht="15.75" x14ac:dyDescent="0.25">
      <c r="A75" s="33"/>
      <c r="B75" s="82"/>
      <c r="C75" s="69" t="s">
        <v>323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2"/>
    </row>
    <row r="76" spans="1:14" ht="15.75" x14ac:dyDescent="0.25">
      <c r="A76" s="35"/>
      <c r="B76" s="81"/>
      <c r="C76" s="77" t="s">
        <v>128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1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1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1"/>
    </row>
    <row r="81" spans="1:11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1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1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1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1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</row>
    <row r="88" spans="1:11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abSelected="1" topLeftCell="A19" zoomScale="60" zoomScaleNormal="60" workbookViewId="0">
      <selection activeCell="I45" sqref="I45"/>
    </sheetView>
  </sheetViews>
  <sheetFormatPr defaultRowHeight="15" x14ac:dyDescent="0.25"/>
  <cols>
    <col min="1" max="1" width="29" customWidth="1"/>
    <col min="2" max="2" width="4.28515625" customWidth="1"/>
    <col min="3" max="3" width="23.14062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6.42578125" customWidth="1"/>
    <col min="11" max="11" width="23" customWidth="1"/>
    <col min="15" max="15" width="30.140625" customWidth="1"/>
    <col min="16" max="16" width="27.710937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324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5.75" x14ac:dyDescent="0.25">
      <c r="A14" s="71" t="s">
        <v>325</v>
      </c>
      <c r="B14" s="81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79" t="s">
        <v>118</v>
      </c>
      <c r="B15" s="82">
        <v>55</v>
      </c>
      <c r="C15" s="35"/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71" t="s">
        <v>326</v>
      </c>
      <c r="B16" s="81"/>
      <c r="C16" s="36"/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79" t="s">
        <v>147</v>
      </c>
      <c r="B17" s="82"/>
      <c r="C17" s="38"/>
      <c r="D17" s="85">
        <v>106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81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82"/>
      <c r="C19" s="71" t="s">
        <v>327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81"/>
      <c r="C20" s="79" t="s">
        <v>162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82"/>
      <c r="C21" s="33"/>
      <c r="D21" s="82"/>
      <c r="E21" s="43"/>
      <c r="F21" s="85">
        <v>142</v>
      </c>
      <c r="G21" s="44"/>
      <c r="H21" s="81" t="s">
        <v>124</v>
      </c>
      <c r="I21" s="33"/>
      <c r="J21" s="33"/>
      <c r="K21" s="33"/>
    </row>
    <row r="22" spans="1:11" ht="15.75" x14ac:dyDescent="0.25">
      <c r="A22" s="71" t="s">
        <v>328</v>
      </c>
      <c r="B22" s="81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79" t="s">
        <v>152</v>
      </c>
      <c r="B23" s="82">
        <v>56</v>
      </c>
      <c r="C23" s="35"/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71" t="s">
        <v>329</v>
      </c>
      <c r="B24" s="81"/>
      <c r="C24" s="36"/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79" t="s">
        <v>126</v>
      </c>
      <c r="B25" s="82"/>
      <c r="C25" s="38"/>
      <c r="D25" s="85">
        <v>107</v>
      </c>
      <c r="E25" s="35" t="s">
        <v>121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81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82"/>
      <c r="C27" s="71" t="s">
        <v>330</v>
      </c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81"/>
      <c r="C28" s="79" t="s">
        <v>128</v>
      </c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82"/>
      <c r="C29" s="33"/>
      <c r="D29" s="82"/>
      <c r="E29" s="33"/>
      <c r="F29" s="82"/>
      <c r="G29" s="47"/>
      <c r="H29" s="85">
        <v>162</v>
      </c>
      <c r="I29" s="35" t="s">
        <v>121</v>
      </c>
      <c r="J29" s="81"/>
      <c r="K29" s="33"/>
    </row>
    <row r="30" spans="1:11" ht="15.75" x14ac:dyDescent="0.25">
      <c r="A30" s="71" t="s">
        <v>331</v>
      </c>
      <c r="B30" s="81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79" t="s">
        <v>142</v>
      </c>
      <c r="B31" s="82">
        <v>57</v>
      </c>
      <c r="C31" s="35"/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75" t="s">
        <v>332</v>
      </c>
      <c r="B32" s="81"/>
      <c r="C32" s="36"/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79" t="s">
        <v>162</v>
      </c>
      <c r="B33" s="82"/>
      <c r="C33" s="38"/>
      <c r="D33" s="85">
        <v>108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81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82"/>
      <c r="C35" s="71" t="s">
        <v>333</v>
      </c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81"/>
      <c r="C36" s="79" t="s">
        <v>334</v>
      </c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82"/>
      <c r="C37" s="33"/>
      <c r="D37" s="82"/>
      <c r="E37" s="43"/>
      <c r="F37" s="85">
        <v>143</v>
      </c>
      <c r="G37" s="44"/>
      <c r="H37" s="81" t="s">
        <v>124</v>
      </c>
      <c r="I37" s="38"/>
      <c r="J37" s="85"/>
      <c r="K37" s="33"/>
    </row>
    <row r="38" spans="1:11" ht="15.75" x14ac:dyDescent="0.25">
      <c r="A38" s="35"/>
      <c r="B38" s="81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33"/>
      <c r="B39" s="82"/>
      <c r="C39" s="71" t="s">
        <v>370</v>
      </c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35"/>
      <c r="B40" s="81"/>
      <c r="C40" s="79" t="s">
        <v>335</v>
      </c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3"/>
      <c r="B41" s="82"/>
      <c r="C41" s="43"/>
      <c r="D41" s="85">
        <v>109</v>
      </c>
      <c r="E41" s="35" t="s">
        <v>121</v>
      </c>
      <c r="F41" s="81"/>
      <c r="G41" s="40"/>
      <c r="H41" s="82"/>
      <c r="I41" s="38"/>
      <c r="J41" s="85"/>
      <c r="K41" s="33"/>
    </row>
    <row r="42" spans="1:11" ht="15.75" x14ac:dyDescent="0.25">
      <c r="A42" s="71" t="s">
        <v>336</v>
      </c>
      <c r="B42" s="81"/>
      <c r="C42" s="41"/>
      <c r="D42" s="86"/>
      <c r="E42" s="36" t="s">
        <v>121</v>
      </c>
      <c r="F42" s="82"/>
      <c r="G42" s="91"/>
      <c r="H42" s="82"/>
      <c r="I42" s="43"/>
      <c r="J42" s="85"/>
      <c r="K42" s="33"/>
    </row>
    <row r="43" spans="1:11" ht="15.75" x14ac:dyDescent="0.25">
      <c r="A43" s="79" t="s">
        <v>147</v>
      </c>
      <c r="B43" s="82">
        <v>58</v>
      </c>
      <c r="C43" s="35"/>
      <c r="D43" s="81"/>
      <c r="E43" s="33"/>
      <c r="F43" s="82"/>
      <c r="G43" s="79"/>
      <c r="H43" s="82"/>
      <c r="I43" s="38"/>
      <c r="J43" s="85"/>
      <c r="K43" s="33"/>
    </row>
    <row r="44" spans="1:11" ht="15.75" x14ac:dyDescent="0.25">
      <c r="A44" s="74" t="s">
        <v>337</v>
      </c>
      <c r="B44" s="81"/>
      <c r="C44" s="36"/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79" t="s">
        <v>144</v>
      </c>
      <c r="B45" s="82"/>
      <c r="C45" s="33"/>
      <c r="D45" s="82"/>
      <c r="E45" s="33"/>
      <c r="F45" s="82"/>
      <c r="G45" s="40"/>
      <c r="H45" s="82"/>
      <c r="I45" s="43"/>
      <c r="J45" s="85" t="s">
        <v>369</v>
      </c>
      <c r="K45" s="35" t="s">
        <v>121</v>
      </c>
    </row>
    <row r="46" spans="1:11" ht="15.75" x14ac:dyDescent="0.25">
      <c r="A46" s="71" t="s">
        <v>338</v>
      </c>
      <c r="B46" s="81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4" t="s">
        <v>147</v>
      </c>
      <c r="B47" s="82">
        <v>59</v>
      </c>
      <c r="C47" s="35"/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71" t="s">
        <v>339</v>
      </c>
      <c r="B48" s="81"/>
      <c r="C48" s="36"/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79" t="s">
        <v>162</v>
      </c>
      <c r="B49" s="82"/>
      <c r="C49" s="38"/>
      <c r="D49" s="85">
        <v>110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71" t="s">
        <v>340</v>
      </c>
      <c r="B50" s="81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79" t="s">
        <v>206</v>
      </c>
      <c r="B51" s="82">
        <v>60</v>
      </c>
      <c r="C51" s="35"/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71" t="s">
        <v>341</v>
      </c>
      <c r="B52" s="81"/>
      <c r="C52" s="36"/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79" t="s">
        <v>152</v>
      </c>
      <c r="B53" s="82"/>
      <c r="C53" s="33"/>
      <c r="D53" s="82"/>
      <c r="E53" s="43"/>
      <c r="F53" s="85">
        <v>144</v>
      </c>
      <c r="G53" s="44" t="s">
        <v>121</v>
      </c>
      <c r="H53" s="81"/>
      <c r="I53" s="38"/>
      <c r="J53" s="85"/>
      <c r="K53" s="33"/>
    </row>
    <row r="54" spans="1:11" ht="15.75" x14ac:dyDescent="0.25">
      <c r="A54" s="71" t="s">
        <v>371</v>
      </c>
      <c r="B54" s="81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79" t="s">
        <v>335</v>
      </c>
      <c r="B55" s="82">
        <v>61</v>
      </c>
      <c r="C55" s="35"/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71" t="s">
        <v>342</v>
      </c>
      <c r="B56" s="81"/>
      <c r="C56" s="36"/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79" t="s">
        <v>181</v>
      </c>
      <c r="B57" s="82"/>
      <c r="C57" s="43"/>
      <c r="D57" s="85">
        <v>111</v>
      </c>
      <c r="E57" s="35" t="s">
        <v>121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81"/>
      <c r="C58" s="41"/>
      <c r="D58" s="86"/>
      <c r="E58" s="36" t="s">
        <v>121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82"/>
      <c r="C59" s="71" t="s">
        <v>343</v>
      </c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81"/>
      <c r="C60" s="79" t="s">
        <v>118</v>
      </c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82"/>
      <c r="C61" s="33"/>
      <c r="D61" s="82"/>
      <c r="E61" s="33"/>
      <c r="F61" s="82"/>
      <c r="G61" s="47"/>
      <c r="H61" s="85">
        <v>163</v>
      </c>
      <c r="I61" s="44"/>
      <c r="J61" s="81"/>
      <c r="K61" s="33"/>
    </row>
    <row r="62" spans="1:11" ht="15.75" x14ac:dyDescent="0.25">
      <c r="A62" s="35"/>
      <c r="B62" s="81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82"/>
      <c r="C63" s="71" t="s">
        <v>344</v>
      </c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81"/>
      <c r="C64" s="79" t="s">
        <v>147</v>
      </c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33"/>
      <c r="B65" s="82"/>
      <c r="C65" s="38"/>
      <c r="D65" s="85">
        <v>112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  <c r="N65" s="51"/>
    </row>
    <row r="66" spans="1:14" ht="15.75" x14ac:dyDescent="0.25">
      <c r="A66" s="71" t="s">
        <v>345</v>
      </c>
      <c r="B66" s="81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  <c r="N66" s="51"/>
    </row>
    <row r="67" spans="1:14" ht="15.75" x14ac:dyDescent="0.25">
      <c r="A67" s="79" t="s">
        <v>132</v>
      </c>
      <c r="B67" s="82">
        <v>62</v>
      </c>
      <c r="C67" s="35"/>
      <c r="D67" s="81"/>
      <c r="E67" s="38"/>
      <c r="F67" s="85"/>
      <c r="G67" s="46"/>
      <c r="H67" s="85"/>
      <c r="I67" s="33"/>
      <c r="J67" s="82"/>
      <c r="K67" s="33"/>
      <c r="L67" s="51"/>
      <c r="M67" s="51"/>
      <c r="N67" s="51"/>
    </row>
    <row r="68" spans="1:14" ht="15.75" x14ac:dyDescent="0.25">
      <c r="A68" s="71" t="s">
        <v>346</v>
      </c>
      <c r="B68" s="81"/>
      <c r="C68" s="36"/>
      <c r="D68" s="82"/>
      <c r="E68" s="38"/>
      <c r="F68" s="85"/>
      <c r="G68" s="49"/>
      <c r="H68" s="86"/>
      <c r="I68" s="33"/>
      <c r="J68" s="82"/>
      <c r="K68" s="33"/>
      <c r="L68" s="51"/>
      <c r="M68" s="52"/>
      <c r="N68" s="52"/>
    </row>
    <row r="69" spans="1:14" ht="15.75" x14ac:dyDescent="0.25">
      <c r="A69" s="79" t="s">
        <v>144</v>
      </c>
      <c r="B69" s="82"/>
      <c r="C69" s="33"/>
      <c r="D69" s="82"/>
      <c r="E69" s="43"/>
      <c r="F69" s="85">
        <v>145</v>
      </c>
      <c r="G69" s="44"/>
      <c r="H69" s="81"/>
      <c r="I69" s="33"/>
      <c r="J69" s="88"/>
      <c r="K69" s="33"/>
      <c r="L69" s="51"/>
      <c r="M69" s="52"/>
      <c r="N69" s="52"/>
    </row>
    <row r="70" spans="1:14" ht="15.75" x14ac:dyDescent="0.25">
      <c r="A70" s="71"/>
      <c r="B70" s="81"/>
      <c r="C70" s="33"/>
      <c r="D70" s="82"/>
      <c r="E70" s="38"/>
      <c r="F70" s="85"/>
      <c r="G70" s="45"/>
      <c r="H70" s="33"/>
      <c r="I70" s="53"/>
      <c r="J70" s="89"/>
      <c r="K70" s="53"/>
      <c r="L70" s="51"/>
      <c r="M70" s="52"/>
      <c r="N70" s="52"/>
    </row>
    <row r="71" spans="1:14" ht="15.75" x14ac:dyDescent="0.25">
      <c r="A71" s="80"/>
      <c r="B71" s="82"/>
      <c r="C71" s="71" t="s">
        <v>347</v>
      </c>
      <c r="D71" s="81"/>
      <c r="E71" s="38"/>
      <c r="F71" s="85"/>
      <c r="G71" s="33"/>
      <c r="H71" s="33"/>
      <c r="I71" s="35"/>
      <c r="J71" s="81"/>
      <c r="K71" s="41"/>
      <c r="L71" s="55"/>
      <c r="M71" s="52"/>
      <c r="N71" s="52"/>
    </row>
    <row r="72" spans="1:14" ht="15.75" x14ac:dyDescent="0.25">
      <c r="A72" s="35"/>
      <c r="B72" s="81"/>
      <c r="C72" s="79" t="s">
        <v>162</v>
      </c>
      <c r="D72" s="84"/>
      <c r="E72" s="41"/>
      <c r="F72" s="86"/>
      <c r="G72" s="33"/>
      <c r="H72" s="33"/>
      <c r="I72" s="33"/>
      <c r="J72" s="82" t="s">
        <v>368</v>
      </c>
      <c r="K72" s="35" t="s">
        <v>121</v>
      </c>
      <c r="L72" s="55"/>
      <c r="M72" s="52"/>
      <c r="N72" s="52"/>
    </row>
    <row r="73" spans="1:14" ht="15.75" x14ac:dyDescent="0.25">
      <c r="A73" s="33"/>
      <c r="B73" s="82"/>
      <c r="C73" s="43"/>
      <c r="D73" s="85">
        <v>113</v>
      </c>
      <c r="E73" s="44" t="s">
        <v>121</v>
      </c>
      <c r="F73" s="81"/>
      <c r="G73" s="33"/>
      <c r="H73" s="33"/>
      <c r="I73" s="35"/>
      <c r="J73" s="81"/>
      <c r="K73" s="36" t="s">
        <v>121</v>
      </c>
      <c r="L73" s="55"/>
      <c r="M73" s="52"/>
      <c r="N73" s="52"/>
    </row>
    <row r="74" spans="1:14" ht="15.75" x14ac:dyDescent="0.25">
      <c r="A74" s="71" t="s">
        <v>348</v>
      </c>
      <c r="B74" s="81"/>
      <c r="C74" s="41"/>
      <c r="D74" s="86"/>
      <c r="E74" s="45" t="s">
        <v>121</v>
      </c>
      <c r="F74" s="33"/>
      <c r="G74" s="33"/>
      <c r="H74" s="33"/>
      <c r="I74" s="57"/>
      <c r="J74" s="46"/>
      <c r="K74" s="46"/>
      <c r="L74" s="55"/>
      <c r="M74" s="52"/>
      <c r="N74" s="52"/>
    </row>
    <row r="75" spans="1:14" ht="15.75" x14ac:dyDescent="0.25">
      <c r="A75" s="79" t="s">
        <v>132</v>
      </c>
      <c r="B75" s="82">
        <v>63</v>
      </c>
      <c r="C75" s="35" t="s">
        <v>121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2"/>
    </row>
    <row r="76" spans="1:14" ht="15.75" x14ac:dyDescent="0.25">
      <c r="A76" s="71" t="s">
        <v>349</v>
      </c>
      <c r="B76" s="81"/>
      <c r="C76" s="36" t="s">
        <v>121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79" t="s">
        <v>136</v>
      </c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1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1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1"/>
    </row>
    <row r="81" spans="1:11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1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1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1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1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</row>
    <row r="88" spans="1:11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</row>
  </sheetData>
  <mergeCells count="2">
    <mergeCell ref="A1:K1"/>
    <mergeCell ref="E5:G6"/>
  </mergeCells>
  <pageMargins left="0.25" right="0.25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70"/>
  <sheetViews>
    <sheetView topLeftCell="A10" zoomScale="80" zoomScaleNormal="80" workbookViewId="0">
      <selection activeCell="N16" sqref="N16"/>
    </sheetView>
  </sheetViews>
  <sheetFormatPr defaultRowHeight="15" x14ac:dyDescent="0.25"/>
  <cols>
    <col min="1" max="1" width="4.7109375" customWidth="1"/>
    <col min="2" max="2" width="50.140625" customWidth="1"/>
    <col min="3" max="3" width="17.85546875" style="22" customWidth="1"/>
    <col min="4" max="4" width="10.28515625" style="22" customWidth="1"/>
    <col min="5" max="5" width="8.42578125" style="22" customWidth="1"/>
    <col min="6" max="6" width="9.140625" style="22" customWidth="1"/>
    <col min="7" max="7" width="8.42578125" style="22" customWidth="1"/>
    <col min="8" max="8" width="9.140625" style="22" customWidth="1"/>
    <col min="9" max="9" width="7.7109375" style="22" customWidth="1"/>
    <col min="10" max="11" width="5.7109375" style="22" customWidth="1"/>
    <col min="14" max="14" width="48.5703125" customWidth="1"/>
  </cols>
  <sheetData>
    <row r="1" spans="1:11" s="1" customFormat="1" ht="43.5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s="1" customFormat="1" ht="14.25" x14ac:dyDescent="0.2">
      <c r="C2" s="2"/>
      <c r="D2" s="2"/>
      <c r="E2" s="2"/>
      <c r="F2" s="2"/>
      <c r="G2" s="2"/>
      <c r="H2" s="2"/>
      <c r="I2" s="2"/>
      <c r="J2" s="2"/>
      <c r="K2" s="2"/>
    </row>
    <row r="3" spans="1:11" s="1" customFormat="1" ht="14.25" x14ac:dyDescent="0.2"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2.75" customHeight="1" x14ac:dyDescent="0.2">
      <c r="A4" s="3" t="s">
        <v>1</v>
      </c>
      <c r="C4" s="95" t="s">
        <v>351</v>
      </c>
      <c r="D4" s="95"/>
      <c r="E4" s="95"/>
      <c r="F4" s="4"/>
      <c r="G4" s="4"/>
      <c r="H4" s="4"/>
      <c r="I4" s="4"/>
    </row>
    <row r="5" spans="1:11" s="3" customFormat="1" ht="12.75" customHeight="1" x14ac:dyDescent="0.2">
      <c r="A5" s="3" t="s">
        <v>2</v>
      </c>
      <c r="C5" s="95"/>
      <c r="D5" s="95"/>
      <c r="E5" s="95"/>
      <c r="F5" s="4"/>
      <c r="G5" s="4"/>
      <c r="H5" s="4"/>
      <c r="I5" s="4"/>
    </row>
    <row r="6" spans="1:11" s="1" customFormat="1" ht="14.25" x14ac:dyDescent="0.2">
      <c r="C6" s="2"/>
      <c r="D6" s="2"/>
      <c r="E6" s="2"/>
      <c r="F6" s="2"/>
      <c r="G6" s="2"/>
      <c r="H6" s="2"/>
      <c r="I6" s="2"/>
      <c r="J6" s="2"/>
      <c r="K6" s="2"/>
    </row>
    <row r="7" spans="1:11" s="1" customFormat="1" ht="14.25" x14ac:dyDescent="0.2">
      <c r="C7" s="2"/>
      <c r="D7" s="2"/>
      <c r="E7" s="2"/>
      <c r="F7" s="2"/>
      <c r="G7" s="2"/>
      <c r="H7" s="2"/>
      <c r="I7" s="2"/>
      <c r="J7" s="2"/>
      <c r="K7" s="2"/>
    </row>
    <row r="8" spans="1:11" s="1" customFormat="1" x14ac:dyDescent="0.2">
      <c r="A8" s="94" t="s">
        <v>71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1" customFormat="1" ht="14.25" x14ac:dyDescent="0.2">
      <c r="C9" s="2"/>
      <c r="D9" s="2"/>
      <c r="E9" s="2"/>
      <c r="F9" s="2"/>
      <c r="G9" s="2"/>
      <c r="H9" s="2"/>
      <c r="I9" s="2"/>
      <c r="J9" s="2"/>
      <c r="K9" s="2"/>
    </row>
    <row r="10" spans="1:11" s="1" customFormat="1" ht="14.25" x14ac:dyDescent="0.2">
      <c r="A10" s="5" t="s">
        <v>4</v>
      </c>
      <c r="C10" s="2"/>
      <c r="D10" s="2"/>
      <c r="E10" s="2"/>
      <c r="F10" s="2"/>
      <c r="G10" s="2"/>
      <c r="H10" s="2"/>
      <c r="I10" s="2"/>
      <c r="J10" s="2"/>
      <c r="K10" s="2"/>
    </row>
    <row r="11" spans="1:11" s="9" customFormat="1" ht="41.25" x14ac:dyDescent="0.15">
      <c r="A11" s="6" t="s">
        <v>5</v>
      </c>
      <c r="B11" s="7" t="s">
        <v>6</v>
      </c>
      <c r="C11" s="7" t="s">
        <v>7</v>
      </c>
      <c r="D11" s="8" t="s">
        <v>8</v>
      </c>
      <c r="E11" s="8" t="s">
        <v>9</v>
      </c>
      <c r="F11" s="8" t="s">
        <v>10</v>
      </c>
      <c r="G11" s="8" t="s">
        <v>11</v>
      </c>
      <c r="H11" s="8" t="s">
        <v>12</v>
      </c>
      <c r="I11" s="6" t="s">
        <v>13</v>
      </c>
      <c r="J11" s="7" t="s">
        <v>14</v>
      </c>
      <c r="K11" s="7" t="s">
        <v>15</v>
      </c>
    </row>
    <row r="12" spans="1:11" s="14" customFormat="1" x14ac:dyDescent="0.2">
      <c r="A12" s="10">
        <v>1</v>
      </c>
      <c r="B12" s="23" t="s">
        <v>72</v>
      </c>
      <c r="C12" s="10" t="s">
        <v>73</v>
      </c>
      <c r="D12" s="12"/>
      <c r="E12" s="12"/>
      <c r="F12" s="12"/>
      <c r="G12" s="12"/>
      <c r="H12" s="12"/>
      <c r="I12" s="13">
        <f>SUM(D12:H12)-J12-K12</f>
        <v>0</v>
      </c>
      <c r="J12" s="13">
        <f t="shared" ref="J12:J45" si="0">MIN(D12:H12)</f>
        <v>0</v>
      </c>
      <c r="K12" s="13">
        <f>MAX(D12:H12)</f>
        <v>0</v>
      </c>
    </row>
    <row r="13" spans="1:11" s="14" customFormat="1" x14ac:dyDescent="0.2">
      <c r="A13" s="10">
        <v>2</v>
      </c>
      <c r="B13" s="24" t="s">
        <v>74</v>
      </c>
      <c r="C13" s="10" t="s">
        <v>73</v>
      </c>
      <c r="D13" s="12"/>
      <c r="E13" s="12"/>
      <c r="F13" s="12"/>
      <c r="G13" s="12"/>
      <c r="H13" s="12"/>
      <c r="I13" s="13">
        <f t="shared" ref="I13:I45" si="1">SUM(D13:H13)-J13-K13</f>
        <v>0</v>
      </c>
      <c r="J13" s="13">
        <f t="shared" si="0"/>
        <v>0</v>
      </c>
      <c r="K13" s="13">
        <f t="shared" ref="K13:K45" si="2">MAX(D13:H13)</f>
        <v>0</v>
      </c>
    </row>
    <row r="14" spans="1:11" s="14" customFormat="1" x14ac:dyDescent="0.2">
      <c r="A14" s="10">
        <v>3</v>
      </c>
      <c r="B14" s="24" t="s">
        <v>75</v>
      </c>
      <c r="C14" s="10" t="s">
        <v>73</v>
      </c>
      <c r="D14" s="12"/>
      <c r="E14" s="12"/>
      <c r="F14" s="12"/>
      <c r="G14" s="12"/>
      <c r="H14" s="12"/>
      <c r="I14" s="13">
        <f t="shared" si="1"/>
        <v>0</v>
      </c>
      <c r="J14" s="13">
        <f t="shared" si="0"/>
        <v>0</v>
      </c>
      <c r="K14" s="13">
        <f t="shared" si="2"/>
        <v>0</v>
      </c>
    </row>
    <row r="15" spans="1:11" s="14" customFormat="1" x14ac:dyDescent="0.2">
      <c r="A15" s="10">
        <v>4</v>
      </c>
      <c r="B15" s="24" t="s">
        <v>76</v>
      </c>
      <c r="C15" s="10" t="s">
        <v>73</v>
      </c>
      <c r="D15" s="13"/>
      <c r="E15" s="13"/>
      <c r="F15" s="13"/>
      <c r="G15" s="13"/>
      <c r="H15" s="13"/>
      <c r="I15" s="13">
        <f t="shared" si="1"/>
        <v>0</v>
      </c>
      <c r="J15" s="13">
        <f t="shared" si="0"/>
        <v>0</v>
      </c>
      <c r="K15" s="13">
        <f t="shared" si="2"/>
        <v>0</v>
      </c>
    </row>
    <row r="16" spans="1:11" s="14" customFormat="1" x14ac:dyDescent="0.2">
      <c r="A16" s="10">
        <v>5</v>
      </c>
      <c r="B16" s="24" t="s">
        <v>77</v>
      </c>
      <c r="C16" s="10" t="s">
        <v>73</v>
      </c>
      <c r="D16" s="13"/>
      <c r="E16" s="13"/>
      <c r="F16" s="13"/>
      <c r="G16" s="13"/>
      <c r="H16" s="13"/>
      <c r="I16" s="13">
        <f t="shared" si="1"/>
        <v>0</v>
      </c>
      <c r="J16" s="13">
        <f t="shared" si="0"/>
        <v>0</v>
      </c>
      <c r="K16" s="13">
        <f t="shared" si="2"/>
        <v>0</v>
      </c>
    </row>
    <row r="17" spans="1:18" s="14" customFormat="1" x14ac:dyDescent="0.2">
      <c r="A17" s="10">
        <v>6</v>
      </c>
      <c r="B17" s="24" t="s">
        <v>78</v>
      </c>
      <c r="C17" s="10" t="s">
        <v>73</v>
      </c>
      <c r="D17" s="12"/>
      <c r="E17" s="12"/>
      <c r="F17" s="12"/>
      <c r="G17" s="12"/>
      <c r="H17" s="12"/>
      <c r="I17" s="13">
        <f t="shared" si="1"/>
        <v>0</v>
      </c>
      <c r="J17" s="13">
        <f t="shared" si="0"/>
        <v>0</v>
      </c>
      <c r="K17" s="13">
        <f t="shared" si="2"/>
        <v>0</v>
      </c>
    </row>
    <row r="18" spans="1:18" s="14" customFormat="1" x14ac:dyDescent="0.2">
      <c r="A18" s="10">
        <v>7</v>
      </c>
      <c r="B18" s="24" t="s">
        <v>79</v>
      </c>
      <c r="C18" s="10" t="s">
        <v>73</v>
      </c>
      <c r="D18" s="13"/>
      <c r="E18" s="13"/>
      <c r="F18" s="13"/>
      <c r="G18" s="13"/>
      <c r="H18" s="13"/>
      <c r="I18" s="13">
        <f t="shared" si="1"/>
        <v>0</v>
      </c>
      <c r="J18" s="13">
        <f t="shared" si="0"/>
        <v>0</v>
      </c>
      <c r="K18" s="13">
        <f t="shared" si="2"/>
        <v>0</v>
      </c>
    </row>
    <row r="19" spans="1:18" s="14" customFormat="1" x14ac:dyDescent="0.2">
      <c r="A19" s="10">
        <v>8</v>
      </c>
      <c r="B19" s="23" t="s">
        <v>80</v>
      </c>
      <c r="C19" s="10" t="s">
        <v>73</v>
      </c>
      <c r="D19" s="13"/>
      <c r="E19" s="13"/>
      <c r="F19" s="13"/>
      <c r="G19" s="13"/>
      <c r="H19" s="13"/>
      <c r="I19" s="13">
        <f t="shared" si="1"/>
        <v>0</v>
      </c>
      <c r="J19" s="13">
        <f t="shared" si="0"/>
        <v>0</v>
      </c>
      <c r="K19" s="13">
        <f t="shared" si="2"/>
        <v>0</v>
      </c>
    </row>
    <row r="20" spans="1:18" s="14" customFormat="1" x14ac:dyDescent="0.2">
      <c r="A20" s="10">
        <v>9</v>
      </c>
      <c r="B20" s="23" t="s">
        <v>81</v>
      </c>
      <c r="C20" s="10" t="s">
        <v>73</v>
      </c>
      <c r="D20" s="12"/>
      <c r="E20" s="12"/>
      <c r="F20" s="12"/>
      <c r="G20" s="12"/>
      <c r="H20" s="12"/>
      <c r="I20" s="13">
        <f t="shared" si="1"/>
        <v>0</v>
      </c>
      <c r="J20" s="13">
        <f t="shared" si="0"/>
        <v>0</v>
      </c>
      <c r="K20" s="13">
        <f t="shared" si="2"/>
        <v>0</v>
      </c>
    </row>
    <row r="21" spans="1:18" s="14" customFormat="1" x14ac:dyDescent="0.2">
      <c r="A21" s="10">
        <v>10</v>
      </c>
      <c r="B21" s="24" t="s">
        <v>82</v>
      </c>
      <c r="C21" s="10" t="s">
        <v>73</v>
      </c>
      <c r="D21" s="12"/>
      <c r="E21" s="12"/>
      <c r="F21" s="12"/>
      <c r="G21" s="12"/>
      <c r="H21" s="12"/>
      <c r="I21" s="13">
        <f t="shared" si="1"/>
        <v>0</v>
      </c>
      <c r="J21" s="13">
        <f t="shared" si="0"/>
        <v>0</v>
      </c>
      <c r="K21" s="13">
        <f t="shared" si="2"/>
        <v>0</v>
      </c>
    </row>
    <row r="22" spans="1:18" s="14" customFormat="1" x14ac:dyDescent="0.2">
      <c r="A22" s="10">
        <v>11</v>
      </c>
      <c r="B22" s="24" t="s">
        <v>83</v>
      </c>
      <c r="C22" s="10" t="s">
        <v>73</v>
      </c>
      <c r="D22" s="13"/>
      <c r="E22" s="13"/>
      <c r="F22" s="13"/>
      <c r="G22" s="13"/>
      <c r="H22" s="13"/>
      <c r="I22" s="13">
        <f t="shared" si="1"/>
        <v>0</v>
      </c>
      <c r="J22" s="13">
        <f t="shared" si="0"/>
        <v>0</v>
      </c>
      <c r="K22" s="13">
        <f t="shared" si="2"/>
        <v>0</v>
      </c>
    </row>
    <row r="23" spans="1:18" s="14" customFormat="1" x14ac:dyDescent="0.2">
      <c r="A23" s="10">
        <v>12</v>
      </c>
      <c r="B23" s="24" t="s">
        <v>84</v>
      </c>
      <c r="C23" s="10" t="s">
        <v>73</v>
      </c>
      <c r="D23" s="13"/>
      <c r="E23" s="13"/>
      <c r="F23" s="13"/>
      <c r="G23" s="13"/>
      <c r="H23" s="13"/>
      <c r="I23" s="13">
        <f t="shared" si="1"/>
        <v>0</v>
      </c>
      <c r="J23" s="13">
        <f t="shared" si="0"/>
        <v>0</v>
      </c>
      <c r="K23" s="13">
        <f t="shared" si="2"/>
        <v>0</v>
      </c>
    </row>
    <row r="24" spans="1:18" s="14" customFormat="1" x14ac:dyDescent="0.2">
      <c r="A24" s="10">
        <v>13</v>
      </c>
      <c r="B24" s="24" t="s">
        <v>85</v>
      </c>
      <c r="C24" s="10" t="s">
        <v>73</v>
      </c>
      <c r="D24" s="13"/>
      <c r="E24" s="13"/>
      <c r="F24" s="13"/>
      <c r="G24" s="13"/>
      <c r="H24" s="13"/>
      <c r="I24" s="13">
        <f t="shared" si="1"/>
        <v>0</v>
      </c>
      <c r="J24" s="13">
        <f t="shared" si="0"/>
        <v>0</v>
      </c>
      <c r="K24" s="13">
        <f t="shared" si="2"/>
        <v>0</v>
      </c>
    </row>
    <row r="25" spans="1:18" s="3" customFormat="1" x14ac:dyDescent="0.2">
      <c r="A25" s="10">
        <v>14</v>
      </c>
      <c r="B25" s="24" t="s">
        <v>86</v>
      </c>
      <c r="C25" s="10" t="s">
        <v>73</v>
      </c>
      <c r="D25" s="13"/>
      <c r="E25" s="13"/>
      <c r="F25" s="13"/>
      <c r="G25" s="13"/>
      <c r="H25" s="13"/>
      <c r="I25" s="13">
        <f t="shared" si="1"/>
        <v>0</v>
      </c>
      <c r="J25" s="13">
        <f t="shared" si="0"/>
        <v>0</v>
      </c>
      <c r="K25" s="13">
        <f t="shared" si="2"/>
        <v>0</v>
      </c>
      <c r="L25" s="14"/>
      <c r="R25" s="14"/>
    </row>
    <row r="26" spans="1:18" s="3" customFormat="1" x14ac:dyDescent="0.2">
      <c r="A26" s="10">
        <v>15</v>
      </c>
      <c r="B26" s="24" t="s">
        <v>87</v>
      </c>
      <c r="C26" s="10" t="s">
        <v>73</v>
      </c>
      <c r="D26" s="13"/>
      <c r="E26" s="13"/>
      <c r="F26" s="13"/>
      <c r="G26" s="13"/>
      <c r="H26" s="13"/>
      <c r="I26" s="13">
        <f t="shared" si="1"/>
        <v>0</v>
      </c>
      <c r="J26" s="13">
        <f t="shared" si="0"/>
        <v>0</v>
      </c>
      <c r="K26" s="13">
        <f t="shared" si="2"/>
        <v>0</v>
      </c>
      <c r="L26" s="14"/>
      <c r="R26" s="14"/>
    </row>
    <row r="27" spans="1:18" s="3" customFormat="1" x14ac:dyDescent="0.2">
      <c r="A27" s="10">
        <v>16</v>
      </c>
      <c r="B27" s="24" t="s">
        <v>88</v>
      </c>
      <c r="C27" s="10" t="s">
        <v>73</v>
      </c>
      <c r="D27" s="12"/>
      <c r="E27" s="12"/>
      <c r="F27" s="12"/>
      <c r="G27" s="12"/>
      <c r="H27" s="12"/>
      <c r="I27" s="13">
        <f t="shared" si="1"/>
        <v>0</v>
      </c>
      <c r="J27" s="13">
        <f t="shared" si="0"/>
        <v>0</v>
      </c>
      <c r="K27" s="13">
        <f t="shared" si="2"/>
        <v>0</v>
      </c>
      <c r="L27" s="14"/>
    </row>
    <row r="28" spans="1:18" s="3" customFormat="1" x14ac:dyDescent="0.2">
      <c r="A28" s="10">
        <v>17</v>
      </c>
      <c r="B28" s="24" t="s">
        <v>89</v>
      </c>
      <c r="C28" s="10" t="s">
        <v>73</v>
      </c>
      <c r="D28" s="12"/>
      <c r="E28" s="12"/>
      <c r="F28" s="12"/>
      <c r="G28" s="12"/>
      <c r="H28" s="12"/>
      <c r="I28" s="13">
        <f t="shared" si="1"/>
        <v>0</v>
      </c>
      <c r="J28" s="13">
        <f t="shared" si="0"/>
        <v>0</v>
      </c>
      <c r="K28" s="13">
        <f t="shared" si="2"/>
        <v>0</v>
      </c>
      <c r="L28" s="14"/>
    </row>
    <row r="29" spans="1:18" s="3" customFormat="1" x14ac:dyDescent="0.2">
      <c r="A29" s="10">
        <v>18</v>
      </c>
      <c r="B29" s="24" t="s">
        <v>90</v>
      </c>
      <c r="C29" s="10" t="s">
        <v>73</v>
      </c>
      <c r="D29" s="13"/>
      <c r="E29" s="13"/>
      <c r="F29" s="13"/>
      <c r="G29" s="13"/>
      <c r="H29" s="13"/>
      <c r="I29" s="13">
        <f t="shared" si="1"/>
        <v>0</v>
      </c>
      <c r="J29" s="13">
        <f t="shared" si="0"/>
        <v>0</v>
      </c>
      <c r="K29" s="13">
        <f t="shared" si="2"/>
        <v>0</v>
      </c>
      <c r="L29" s="14"/>
    </row>
    <row r="30" spans="1:18" s="3" customFormat="1" x14ac:dyDescent="0.2">
      <c r="A30" s="10">
        <v>19</v>
      </c>
      <c r="B30" s="24" t="s">
        <v>91</v>
      </c>
      <c r="C30" s="10" t="s">
        <v>73</v>
      </c>
      <c r="D30" s="13"/>
      <c r="E30" s="13"/>
      <c r="F30" s="13"/>
      <c r="G30" s="13"/>
      <c r="H30" s="13"/>
      <c r="I30" s="13">
        <f t="shared" si="1"/>
        <v>0</v>
      </c>
      <c r="J30" s="13">
        <f t="shared" si="0"/>
        <v>0</v>
      </c>
      <c r="K30" s="13">
        <f t="shared" si="2"/>
        <v>0</v>
      </c>
      <c r="L30" s="14"/>
    </row>
    <row r="31" spans="1:18" s="3" customFormat="1" x14ac:dyDescent="0.2">
      <c r="A31" s="10">
        <v>20</v>
      </c>
      <c r="B31" s="24" t="s">
        <v>372</v>
      </c>
      <c r="C31" s="10" t="s">
        <v>73</v>
      </c>
      <c r="D31" s="13"/>
      <c r="E31" s="13"/>
      <c r="F31" s="13"/>
      <c r="G31" s="13"/>
      <c r="H31" s="13"/>
      <c r="I31" s="13">
        <f t="shared" si="1"/>
        <v>0</v>
      </c>
      <c r="J31" s="13">
        <f t="shared" si="0"/>
        <v>0</v>
      </c>
      <c r="K31" s="13">
        <f t="shared" si="2"/>
        <v>0</v>
      </c>
      <c r="L31" s="14"/>
    </row>
    <row r="32" spans="1:18" s="3" customFormat="1" x14ac:dyDescent="0.2">
      <c r="A32" s="10">
        <v>21</v>
      </c>
      <c r="B32" s="24" t="s">
        <v>92</v>
      </c>
      <c r="C32" s="10" t="s">
        <v>73</v>
      </c>
      <c r="D32" s="12"/>
      <c r="E32" s="12"/>
      <c r="F32" s="12"/>
      <c r="G32" s="12"/>
      <c r="H32" s="12"/>
      <c r="I32" s="13">
        <f t="shared" si="1"/>
        <v>0</v>
      </c>
      <c r="J32" s="13">
        <f t="shared" si="0"/>
        <v>0</v>
      </c>
      <c r="K32" s="13">
        <f t="shared" si="2"/>
        <v>0</v>
      </c>
      <c r="L32" s="14"/>
    </row>
    <row r="33" spans="1:12" s="3" customFormat="1" x14ac:dyDescent="0.2">
      <c r="A33" s="10">
        <v>22</v>
      </c>
      <c r="B33" s="24" t="s">
        <v>93</v>
      </c>
      <c r="C33" s="10" t="s">
        <v>73</v>
      </c>
      <c r="D33" s="12"/>
      <c r="E33" s="12"/>
      <c r="F33" s="12"/>
      <c r="G33" s="12"/>
      <c r="H33" s="12"/>
      <c r="I33" s="13">
        <f t="shared" si="1"/>
        <v>0</v>
      </c>
      <c r="J33" s="13">
        <f t="shared" si="0"/>
        <v>0</v>
      </c>
      <c r="K33" s="13">
        <f t="shared" si="2"/>
        <v>0</v>
      </c>
      <c r="L33" s="14"/>
    </row>
    <row r="34" spans="1:12" s="3" customFormat="1" x14ac:dyDescent="0.2">
      <c r="A34" s="10">
        <v>23</v>
      </c>
      <c r="B34" s="24" t="s">
        <v>94</v>
      </c>
      <c r="C34" s="10" t="s">
        <v>73</v>
      </c>
      <c r="D34" s="12"/>
      <c r="E34" s="12"/>
      <c r="F34" s="12"/>
      <c r="G34" s="12"/>
      <c r="H34" s="12"/>
      <c r="I34" s="13">
        <f t="shared" si="1"/>
        <v>0</v>
      </c>
      <c r="J34" s="13">
        <f t="shared" si="0"/>
        <v>0</v>
      </c>
      <c r="K34" s="13">
        <f t="shared" si="2"/>
        <v>0</v>
      </c>
      <c r="L34" s="14"/>
    </row>
    <row r="35" spans="1:12" s="3" customFormat="1" x14ac:dyDescent="0.2">
      <c r="A35" s="10">
        <v>24</v>
      </c>
      <c r="B35" s="24" t="s">
        <v>95</v>
      </c>
      <c r="C35" s="10" t="s">
        <v>73</v>
      </c>
      <c r="D35" s="12"/>
      <c r="E35" s="12"/>
      <c r="F35" s="12"/>
      <c r="G35" s="12"/>
      <c r="H35" s="12"/>
      <c r="I35" s="13">
        <f t="shared" si="1"/>
        <v>0</v>
      </c>
      <c r="J35" s="13">
        <f t="shared" si="0"/>
        <v>0</v>
      </c>
      <c r="K35" s="13">
        <f t="shared" si="2"/>
        <v>0</v>
      </c>
      <c r="L35" s="14"/>
    </row>
    <row r="36" spans="1:12" s="3" customFormat="1" x14ac:dyDescent="0.2">
      <c r="A36" s="10">
        <v>25</v>
      </c>
      <c r="B36" s="24" t="s">
        <v>96</v>
      </c>
      <c r="C36" s="10" t="s">
        <v>73</v>
      </c>
      <c r="D36" s="12"/>
      <c r="E36" s="12"/>
      <c r="F36" s="12"/>
      <c r="G36" s="12"/>
      <c r="H36" s="12"/>
      <c r="I36" s="13">
        <f t="shared" si="1"/>
        <v>0</v>
      </c>
      <c r="J36" s="13">
        <f t="shared" si="0"/>
        <v>0</v>
      </c>
      <c r="K36" s="13">
        <f t="shared" si="2"/>
        <v>0</v>
      </c>
      <c r="L36" s="14"/>
    </row>
    <row r="37" spans="1:12" s="3" customFormat="1" x14ac:dyDescent="0.2">
      <c r="A37" s="10">
        <v>26</v>
      </c>
      <c r="B37" s="24" t="s">
        <v>97</v>
      </c>
      <c r="C37" s="10" t="s">
        <v>73</v>
      </c>
      <c r="D37" s="12"/>
      <c r="E37" s="12"/>
      <c r="F37" s="12"/>
      <c r="G37" s="12"/>
      <c r="H37" s="12"/>
      <c r="I37" s="13">
        <f t="shared" si="1"/>
        <v>0</v>
      </c>
      <c r="J37" s="13">
        <f t="shared" si="0"/>
        <v>0</v>
      </c>
      <c r="K37" s="13">
        <f t="shared" si="2"/>
        <v>0</v>
      </c>
      <c r="L37" s="14"/>
    </row>
    <row r="38" spans="1:12" s="3" customFormat="1" x14ac:dyDescent="0.2">
      <c r="A38" s="10">
        <v>27</v>
      </c>
      <c r="B38" s="24" t="s">
        <v>98</v>
      </c>
      <c r="C38" s="10" t="s">
        <v>73</v>
      </c>
      <c r="D38" s="12"/>
      <c r="E38" s="12"/>
      <c r="F38" s="12"/>
      <c r="G38" s="12"/>
      <c r="H38" s="12"/>
      <c r="I38" s="13">
        <f t="shared" si="1"/>
        <v>0</v>
      </c>
      <c r="J38" s="13">
        <f t="shared" si="0"/>
        <v>0</v>
      </c>
      <c r="K38" s="13">
        <f t="shared" si="2"/>
        <v>0</v>
      </c>
      <c r="L38" s="14"/>
    </row>
    <row r="39" spans="1:12" s="3" customFormat="1" x14ac:dyDescent="0.2">
      <c r="A39" s="10">
        <v>28</v>
      </c>
      <c r="B39" s="24" t="s">
        <v>99</v>
      </c>
      <c r="C39" s="10" t="s">
        <v>73</v>
      </c>
      <c r="D39" s="12"/>
      <c r="E39" s="12"/>
      <c r="F39" s="12"/>
      <c r="G39" s="12"/>
      <c r="H39" s="12"/>
      <c r="I39" s="13">
        <f t="shared" si="1"/>
        <v>0</v>
      </c>
      <c r="J39" s="13">
        <f t="shared" si="0"/>
        <v>0</v>
      </c>
      <c r="K39" s="13">
        <f t="shared" si="2"/>
        <v>0</v>
      </c>
      <c r="L39" s="14"/>
    </row>
    <row r="40" spans="1:12" s="3" customFormat="1" x14ac:dyDescent="0.2">
      <c r="A40" s="10">
        <v>29</v>
      </c>
      <c r="B40" s="24" t="s">
        <v>100</v>
      </c>
      <c r="C40" s="10" t="s">
        <v>73</v>
      </c>
      <c r="D40" s="12"/>
      <c r="E40" s="12"/>
      <c r="F40" s="12"/>
      <c r="G40" s="12"/>
      <c r="H40" s="12"/>
      <c r="I40" s="13">
        <f t="shared" si="1"/>
        <v>0</v>
      </c>
      <c r="J40" s="13">
        <f t="shared" si="0"/>
        <v>0</v>
      </c>
      <c r="K40" s="13">
        <f t="shared" si="2"/>
        <v>0</v>
      </c>
      <c r="L40" s="14"/>
    </row>
    <row r="41" spans="1:12" s="3" customFormat="1" x14ac:dyDescent="0.2">
      <c r="A41" s="10">
        <v>30</v>
      </c>
      <c r="B41" s="24" t="s">
        <v>101</v>
      </c>
      <c r="C41" s="10" t="s">
        <v>73</v>
      </c>
      <c r="D41" s="12"/>
      <c r="E41" s="12"/>
      <c r="F41" s="12"/>
      <c r="G41" s="12"/>
      <c r="H41" s="12"/>
      <c r="I41" s="13">
        <f t="shared" si="1"/>
        <v>0</v>
      </c>
      <c r="J41" s="13">
        <f t="shared" si="0"/>
        <v>0</v>
      </c>
      <c r="K41" s="13">
        <f t="shared" si="2"/>
        <v>0</v>
      </c>
      <c r="L41" s="14"/>
    </row>
    <row r="42" spans="1:12" s="3" customFormat="1" x14ac:dyDescent="0.2">
      <c r="A42" s="10">
        <v>31</v>
      </c>
      <c r="B42" s="24" t="s">
        <v>102</v>
      </c>
      <c r="C42" s="10" t="s">
        <v>73</v>
      </c>
      <c r="D42" s="12"/>
      <c r="E42" s="12"/>
      <c r="F42" s="12"/>
      <c r="G42" s="12"/>
      <c r="H42" s="12"/>
      <c r="I42" s="13">
        <f t="shared" si="1"/>
        <v>0</v>
      </c>
      <c r="J42" s="13">
        <f t="shared" si="0"/>
        <v>0</v>
      </c>
      <c r="K42" s="13">
        <f t="shared" si="2"/>
        <v>0</v>
      </c>
      <c r="L42" s="14"/>
    </row>
    <row r="43" spans="1:12" s="3" customFormat="1" x14ac:dyDescent="0.2">
      <c r="A43" s="10">
        <v>32</v>
      </c>
      <c r="B43" s="24" t="s">
        <v>103</v>
      </c>
      <c r="C43" s="10" t="s">
        <v>73</v>
      </c>
      <c r="D43" s="12"/>
      <c r="E43" s="12"/>
      <c r="F43" s="12"/>
      <c r="G43" s="12"/>
      <c r="H43" s="12"/>
      <c r="I43" s="13">
        <f t="shared" si="1"/>
        <v>0</v>
      </c>
      <c r="J43" s="13">
        <f t="shared" si="0"/>
        <v>0</v>
      </c>
      <c r="K43" s="13">
        <f t="shared" si="2"/>
        <v>0</v>
      </c>
      <c r="L43" s="14"/>
    </row>
    <row r="44" spans="1:12" s="3" customFormat="1" x14ac:dyDescent="0.2">
      <c r="A44" s="10">
        <v>33</v>
      </c>
      <c r="B44" s="24" t="s">
        <v>104</v>
      </c>
      <c r="C44" s="10" t="s">
        <v>73</v>
      </c>
      <c r="D44" s="12"/>
      <c r="E44" s="12"/>
      <c r="F44" s="12"/>
      <c r="G44" s="12"/>
      <c r="H44" s="12"/>
      <c r="I44" s="13">
        <f t="shared" si="1"/>
        <v>0</v>
      </c>
      <c r="J44" s="13">
        <f t="shared" si="0"/>
        <v>0</v>
      </c>
      <c r="K44" s="13">
        <f t="shared" si="2"/>
        <v>0</v>
      </c>
      <c r="L44" s="14"/>
    </row>
    <row r="45" spans="1:12" s="3" customFormat="1" x14ac:dyDescent="0.2">
      <c r="A45" s="10">
        <v>34</v>
      </c>
      <c r="B45" s="24" t="s">
        <v>105</v>
      </c>
      <c r="C45" s="10" t="s">
        <v>73</v>
      </c>
      <c r="D45" s="12"/>
      <c r="E45" s="12"/>
      <c r="F45" s="12"/>
      <c r="G45" s="12"/>
      <c r="H45" s="12"/>
      <c r="I45" s="13">
        <f t="shared" si="1"/>
        <v>0</v>
      </c>
      <c r="J45" s="13">
        <f t="shared" si="0"/>
        <v>0</v>
      </c>
      <c r="K45" s="13">
        <f t="shared" si="2"/>
        <v>0</v>
      </c>
      <c r="L45" s="14"/>
    </row>
    <row r="46" spans="1:12" s="1" customFormat="1" ht="14.25" x14ac:dyDescent="0.2">
      <c r="C46" s="2"/>
      <c r="D46" s="2"/>
      <c r="E46" s="2"/>
      <c r="F46" s="2"/>
      <c r="G46" s="2"/>
      <c r="H46" s="2"/>
      <c r="I46" s="2"/>
      <c r="J46" s="2"/>
      <c r="K46" s="2"/>
    </row>
    <row r="47" spans="1:12" s="1" customFormat="1" ht="14.25" x14ac:dyDescent="0.2">
      <c r="A47" s="5" t="s">
        <v>62</v>
      </c>
      <c r="C47" s="2"/>
      <c r="D47" s="2"/>
      <c r="E47" s="2"/>
      <c r="F47" s="2"/>
      <c r="G47" s="2"/>
      <c r="H47" s="2"/>
      <c r="I47" s="2"/>
      <c r="J47" s="2"/>
      <c r="K47" s="2"/>
    </row>
    <row r="48" spans="1:12" s="1" customFormat="1" ht="41.25" x14ac:dyDescent="0.2">
      <c r="A48" s="6" t="s">
        <v>5</v>
      </c>
      <c r="B48" s="7" t="s">
        <v>6</v>
      </c>
      <c r="C48" s="7" t="s">
        <v>7</v>
      </c>
      <c r="D48" s="8" t="s">
        <v>8</v>
      </c>
      <c r="E48" s="8" t="s">
        <v>9</v>
      </c>
      <c r="F48" s="8" t="s">
        <v>10</v>
      </c>
      <c r="G48" s="8" t="s">
        <v>11</v>
      </c>
      <c r="H48" s="8" t="s">
        <v>12</v>
      </c>
      <c r="I48" s="6" t="s">
        <v>13</v>
      </c>
      <c r="J48" s="7" t="s">
        <v>14</v>
      </c>
      <c r="K48" s="7" t="s">
        <v>15</v>
      </c>
    </row>
    <row r="49" spans="1:11" s="14" customFormat="1" ht="12.75" x14ac:dyDescent="0.2">
      <c r="A49" s="10">
        <v>1</v>
      </c>
      <c r="B49" s="18"/>
      <c r="C49" s="10"/>
      <c r="D49" s="13"/>
      <c r="E49" s="13"/>
      <c r="F49" s="13"/>
      <c r="G49" s="13"/>
      <c r="H49" s="13"/>
      <c r="I49" s="13">
        <f>(SUM(D49:H49)-K49-J49)</f>
        <v>0</v>
      </c>
      <c r="J49" s="13">
        <f t="shared" ref="J49:J56" si="3">MIN(D49:H49)</f>
        <v>0</v>
      </c>
      <c r="K49" s="13">
        <f t="shared" ref="K49:K56" si="4">MAX(D49:H49)</f>
        <v>0</v>
      </c>
    </row>
    <row r="50" spans="1:11" s="14" customFormat="1" ht="12.75" x14ac:dyDescent="0.2">
      <c r="A50" s="10">
        <v>2</v>
      </c>
      <c r="B50" s="19"/>
      <c r="C50" s="10"/>
      <c r="D50" s="13"/>
      <c r="E50" s="13"/>
      <c r="F50" s="13"/>
      <c r="G50" s="13"/>
      <c r="H50" s="13"/>
      <c r="I50" s="13">
        <f t="shared" ref="I50:I56" si="5">(SUM(D50:H50)-K50-J50)</f>
        <v>0</v>
      </c>
      <c r="J50" s="13">
        <f t="shared" si="3"/>
        <v>0</v>
      </c>
      <c r="K50" s="13">
        <f t="shared" si="4"/>
        <v>0</v>
      </c>
    </row>
    <row r="51" spans="1:11" s="14" customFormat="1" ht="12.75" x14ac:dyDescent="0.2">
      <c r="A51" s="10">
        <v>3</v>
      </c>
      <c r="B51" s="18"/>
      <c r="C51" s="10"/>
      <c r="D51" s="13"/>
      <c r="E51" s="13"/>
      <c r="F51" s="13"/>
      <c r="G51" s="13"/>
      <c r="H51" s="13"/>
      <c r="I51" s="13">
        <f t="shared" si="5"/>
        <v>0</v>
      </c>
      <c r="J51" s="13">
        <f t="shared" si="3"/>
        <v>0</v>
      </c>
      <c r="K51" s="13">
        <f t="shared" si="4"/>
        <v>0</v>
      </c>
    </row>
    <row r="52" spans="1:11" s="14" customFormat="1" ht="12.75" x14ac:dyDescent="0.2">
      <c r="A52" s="10">
        <v>4</v>
      </c>
      <c r="B52" s="19"/>
      <c r="C52" s="10"/>
      <c r="D52" s="13"/>
      <c r="E52" s="13"/>
      <c r="F52" s="13"/>
      <c r="G52" s="13"/>
      <c r="H52" s="13"/>
      <c r="I52" s="13">
        <f t="shared" si="5"/>
        <v>0</v>
      </c>
      <c r="J52" s="13">
        <f t="shared" si="3"/>
        <v>0</v>
      </c>
      <c r="K52" s="13">
        <f t="shared" si="4"/>
        <v>0</v>
      </c>
    </row>
    <row r="53" spans="1:11" s="14" customFormat="1" ht="12.75" x14ac:dyDescent="0.2">
      <c r="A53" s="10">
        <v>5</v>
      </c>
      <c r="B53" s="19"/>
      <c r="C53" s="10"/>
      <c r="D53" s="13"/>
      <c r="E53" s="13"/>
      <c r="F53" s="13"/>
      <c r="G53" s="13"/>
      <c r="H53" s="13"/>
      <c r="I53" s="13">
        <f t="shared" si="5"/>
        <v>0</v>
      </c>
      <c r="J53" s="13">
        <f t="shared" si="3"/>
        <v>0</v>
      </c>
      <c r="K53" s="13">
        <f t="shared" si="4"/>
        <v>0</v>
      </c>
    </row>
    <row r="54" spans="1:11" s="14" customFormat="1" ht="12.75" x14ac:dyDescent="0.2">
      <c r="A54" s="10">
        <v>6</v>
      </c>
      <c r="B54" s="19"/>
      <c r="C54" s="10"/>
      <c r="D54" s="13"/>
      <c r="E54" s="13"/>
      <c r="F54" s="13"/>
      <c r="G54" s="13"/>
      <c r="H54" s="13"/>
      <c r="I54" s="13">
        <f t="shared" si="5"/>
        <v>0</v>
      </c>
      <c r="J54" s="13">
        <f t="shared" si="3"/>
        <v>0</v>
      </c>
      <c r="K54" s="13">
        <f t="shared" si="4"/>
        <v>0</v>
      </c>
    </row>
    <row r="55" spans="1:11" s="14" customFormat="1" ht="12.75" x14ac:dyDescent="0.2">
      <c r="A55" s="10">
        <v>7</v>
      </c>
      <c r="B55" s="19"/>
      <c r="C55" s="10"/>
      <c r="D55" s="13"/>
      <c r="E55" s="13"/>
      <c r="F55" s="13"/>
      <c r="G55" s="13"/>
      <c r="H55" s="13"/>
      <c r="I55" s="13">
        <f t="shared" si="5"/>
        <v>0</v>
      </c>
      <c r="J55" s="13">
        <f t="shared" si="3"/>
        <v>0</v>
      </c>
      <c r="K55" s="13">
        <f t="shared" si="4"/>
        <v>0</v>
      </c>
    </row>
    <row r="56" spans="1:11" s="3" customFormat="1" ht="12.75" x14ac:dyDescent="0.2">
      <c r="A56" s="10">
        <v>8</v>
      </c>
      <c r="B56" s="18"/>
      <c r="C56" s="10"/>
      <c r="D56" s="13"/>
      <c r="E56" s="13"/>
      <c r="F56" s="13"/>
      <c r="G56" s="13"/>
      <c r="H56" s="13"/>
      <c r="I56" s="13">
        <f t="shared" si="5"/>
        <v>0</v>
      </c>
      <c r="J56" s="13">
        <f t="shared" si="3"/>
        <v>0</v>
      </c>
      <c r="K56" s="13">
        <f t="shared" si="4"/>
        <v>0</v>
      </c>
    </row>
    <row r="57" spans="1:11" s="1" customFormat="1" ht="14.25" x14ac:dyDescent="0.2">
      <c r="C57" s="2"/>
      <c r="D57" s="2"/>
      <c r="E57" s="2"/>
      <c r="F57" s="2"/>
      <c r="G57" s="2"/>
      <c r="H57" s="2"/>
      <c r="I57" s="2"/>
      <c r="J57" s="2"/>
      <c r="K57" s="2"/>
    </row>
    <row r="58" spans="1:11" s="1" customFormat="1" ht="14.25" x14ac:dyDescent="0.2">
      <c r="C58" s="2"/>
      <c r="D58" s="2"/>
      <c r="E58" s="2"/>
      <c r="F58" s="2"/>
      <c r="G58" s="2"/>
      <c r="H58" s="2"/>
      <c r="I58" s="2"/>
      <c r="J58" s="2"/>
      <c r="K58" s="2"/>
    </row>
    <row r="59" spans="1:11" s="2" customFormat="1" ht="14.25" x14ac:dyDescent="0.2">
      <c r="A59" s="1"/>
      <c r="B59" s="1"/>
      <c r="D59" s="5" t="s">
        <v>63</v>
      </c>
    </row>
    <row r="60" spans="1:11" s="1" customFormat="1" ht="14.25" x14ac:dyDescent="0.2">
      <c r="C60" s="2"/>
      <c r="D60" s="2"/>
      <c r="E60" s="2"/>
      <c r="F60" s="2"/>
      <c r="G60" s="2"/>
      <c r="H60" s="2"/>
      <c r="I60" s="2"/>
      <c r="J60" s="2"/>
      <c r="K60" s="2"/>
    </row>
    <row r="61" spans="1:11" s="4" customFormat="1" ht="12.75" x14ac:dyDescent="0.2">
      <c r="A61" s="3"/>
      <c r="B61" s="3"/>
      <c r="D61" s="3" t="s">
        <v>64</v>
      </c>
      <c r="E61" s="20"/>
      <c r="F61" s="21"/>
    </row>
    <row r="62" spans="1:11" s="4" customFormat="1" ht="12.75" x14ac:dyDescent="0.2">
      <c r="A62" s="3"/>
      <c r="B62" s="3"/>
      <c r="D62" s="3" t="s">
        <v>65</v>
      </c>
      <c r="E62" s="20"/>
      <c r="F62" s="21"/>
    </row>
    <row r="63" spans="1:11" s="4" customFormat="1" ht="12.75" x14ac:dyDescent="0.2">
      <c r="A63" s="3"/>
      <c r="B63" s="3"/>
      <c r="D63" s="3" t="s">
        <v>66</v>
      </c>
      <c r="E63" s="20"/>
      <c r="F63" s="21"/>
    </row>
    <row r="64" spans="1:11" s="4" customFormat="1" ht="12.75" x14ac:dyDescent="0.2">
      <c r="A64" s="3"/>
      <c r="B64" s="3"/>
      <c r="C64" s="3"/>
      <c r="D64" s="20"/>
    </row>
    <row r="65" spans="1:11" s="4" customFormat="1" ht="12.75" x14ac:dyDescent="0.2">
      <c r="A65" s="3"/>
      <c r="B65" s="3"/>
      <c r="C65" s="3"/>
      <c r="D65" s="20"/>
    </row>
    <row r="66" spans="1:11" s="3" customFormat="1" ht="12.75" x14ac:dyDescent="0.2">
      <c r="C66" s="4"/>
      <c r="D66" s="4"/>
      <c r="E66" s="4"/>
      <c r="F66" s="4"/>
      <c r="G66" s="4"/>
      <c r="H66" s="4"/>
      <c r="I66" s="4"/>
      <c r="J66" s="4"/>
      <c r="K66" s="4"/>
    </row>
    <row r="67" spans="1:11" s="4" customFormat="1" ht="12.75" x14ac:dyDescent="0.2">
      <c r="A67" s="3" t="s">
        <v>67</v>
      </c>
      <c r="B67" s="3"/>
      <c r="D67" s="20" t="s">
        <v>68</v>
      </c>
    </row>
    <row r="68" spans="1:11" s="4" customFormat="1" ht="12.75" x14ac:dyDescent="0.2">
      <c r="A68" s="3"/>
      <c r="B68" s="3"/>
      <c r="D68" s="20"/>
    </row>
    <row r="69" spans="1:11" s="4" customFormat="1" ht="12.75" x14ac:dyDescent="0.2">
      <c r="A69" s="3"/>
      <c r="B69" s="3"/>
      <c r="D69" s="20"/>
    </row>
    <row r="70" spans="1:11" s="4" customFormat="1" ht="12.75" x14ac:dyDescent="0.2">
      <c r="A70" s="3" t="s">
        <v>69</v>
      </c>
      <c r="B70" s="3"/>
      <c r="D70" s="20" t="s">
        <v>70</v>
      </c>
    </row>
  </sheetData>
  <mergeCells count="3">
    <mergeCell ref="A1:K1"/>
    <mergeCell ref="C4:E5"/>
    <mergeCell ref="A8:K8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47"/>
  <sheetViews>
    <sheetView topLeftCell="A54" zoomScale="85" zoomScaleNormal="85" workbookViewId="0">
      <selection activeCell="K78" sqref="K78"/>
    </sheetView>
  </sheetViews>
  <sheetFormatPr defaultRowHeight="15" x14ac:dyDescent="0.25"/>
  <cols>
    <col min="1" max="1" width="32.140625" customWidth="1"/>
    <col min="2" max="2" width="4.28515625" customWidth="1"/>
    <col min="3" max="3" width="26.42578125" customWidth="1"/>
    <col min="4" max="4" width="4.28515625" customWidth="1"/>
    <col min="5" max="5" width="23" customWidth="1"/>
    <col min="6" max="6" width="4.28515625" customWidth="1"/>
    <col min="7" max="7" width="22.7109375" customWidth="1"/>
    <col min="8" max="8" width="4.28515625" customWidth="1"/>
    <col min="9" max="9" width="22.140625" customWidth="1"/>
    <col min="10" max="10" width="4.28515625" customWidth="1"/>
    <col min="11" max="11" width="24.140625" customWidth="1"/>
    <col min="12" max="12" width="27.42578125" customWidth="1"/>
    <col min="14" max="14" width="33.5703125" customWidth="1"/>
    <col min="15" max="15" width="27.28515625" customWidth="1"/>
  </cols>
  <sheetData>
    <row r="1" spans="1:11" ht="63.75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110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111</v>
      </c>
      <c r="B12" s="25"/>
      <c r="C12" s="31" t="s">
        <v>112</v>
      </c>
      <c r="D12" s="25"/>
      <c r="E12" s="25" t="s">
        <v>113</v>
      </c>
      <c r="F12" s="25"/>
      <c r="G12" s="25" t="s">
        <v>114</v>
      </c>
      <c r="H12" s="25"/>
      <c r="I12" s="25" t="s">
        <v>115</v>
      </c>
      <c r="J12" s="26"/>
      <c r="K12" s="25" t="s">
        <v>116</v>
      </c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5.75" x14ac:dyDescent="0.25">
      <c r="A14" s="23" t="s">
        <v>117</v>
      </c>
      <c r="B14" s="81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4" t="s">
        <v>118</v>
      </c>
      <c r="B15" s="82">
        <v>1</v>
      </c>
      <c r="C15" s="35"/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23" t="s">
        <v>119</v>
      </c>
      <c r="B16" s="81"/>
      <c r="C16" s="36"/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4" t="s">
        <v>120</v>
      </c>
      <c r="B17" s="82"/>
      <c r="C17" s="38"/>
      <c r="D17" s="85">
        <v>16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81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82"/>
      <c r="C19" s="23" t="s">
        <v>122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81"/>
      <c r="C20" s="34" t="s">
        <v>123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82"/>
      <c r="C21" s="33"/>
      <c r="D21" s="82"/>
      <c r="E21" s="43"/>
      <c r="F21" s="85">
        <v>64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81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82"/>
      <c r="C23" s="23" t="s">
        <v>125</v>
      </c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81"/>
      <c r="C24" s="34" t="s">
        <v>126</v>
      </c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82"/>
      <c r="C25" s="38"/>
      <c r="D25" s="85">
        <v>17</v>
      </c>
      <c r="E25" s="35" t="s">
        <v>121</v>
      </c>
      <c r="F25" s="81" t="s">
        <v>124</v>
      </c>
      <c r="G25" s="46"/>
      <c r="H25" s="85"/>
      <c r="I25" s="33"/>
      <c r="J25" s="33"/>
      <c r="K25" s="33"/>
    </row>
    <row r="26" spans="1:11" ht="15.75" x14ac:dyDescent="0.25">
      <c r="A26" s="35"/>
      <c r="B26" s="81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82"/>
      <c r="C27" s="23" t="s">
        <v>127</v>
      </c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81"/>
      <c r="C28" s="34" t="s">
        <v>128</v>
      </c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82"/>
      <c r="C29" s="33"/>
      <c r="D29" s="82"/>
      <c r="E29" s="33"/>
      <c r="F29" s="82"/>
      <c r="G29" s="47"/>
      <c r="H29" s="85">
        <v>114</v>
      </c>
      <c r="I29" s="35" t="s">
        <v>121</v>
      </c>
      <c r="J29" s="81"/>
      <c r="K29" s="33"/>
    </row>
    <row r="30" spans="1:11" ht="15.75" x14ac:dyDescent="0.25">
      <c r="A30" s="23" t="s">
        <v>129</v>
      </c>
      <c r="B30" s="81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34" t="s">
        <v>130</v>
      </c>
      <c r="B31" s="82">
        <v>2</v>
      </c>
      <c r="C31" s="35"/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23" t="s">
        <v>131</v>
      </c>
      <c r="B32" s="81"/>
      <c r="C32" s="36"/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34" t="s">
        <v>132</v>
      </c>
      <c r="B33" s="82"/>
      <c r="C33" s="38"/>
      <c r="D33" s="85">
        <v>18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23" t="s">
        <v>133</v>
      </c>
      <c r="B34" s="81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48" t="s">
        <v>134</v>
      </c>
      <c r="B35" s="82">
        <v>3</v>
      </c>
      <c r="C35" s="35"/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23" t="s">
        <v>135</v>
      </c>
      <c r="B36" s="81"/>
      <c r="C36" s="36"/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4" t="s">
        <v>136</v>
      </c>
      <c r="B37" s="82"/>
      <c r="C37" s="33"/>
      <c r="D37" s="82"/>
      <c r="E37" s="43"/>
      <c r="F37" s="85">
        <v>65</v>
      </c>
      <c r="G37" s="44"/>
      <c r="H37" s="81" t="s">
        <v>124</v>
      </c>
      <c r="I37" s="38"/>
      <c r="J37" s="85"/>
      <c r="K37" s="33"/>
    </row>
    <row r="38" spans="1:11" ht="15.75" x14ac:dyDescent="0.25">
      <c r="A38" s="23" t="s">
        <v>137</v>
      </c>
      <c r="B38" s="81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34" t="s">
        <v>118</v>
      </c>
      <c r="B39" s="82">
        <v>4</v>
      </c>
      <c r="C39" s="35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23" t="s">
        <v>138</v>
      </c>
      <c r="B40" s="81"/>
      <c r="C40" s="36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4" t="s">
        <v>139</v>
      </c>
      <c r="B41" s="82"/>
      <c r="C41" s="43"/>
      <c r="D41" s="85">
        <v>19</v>
      </c>
      <c r="E41" s="35" t="s">
        <v>121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81"/>
      <c r="C42" s="41"/>
      <c r="D42" s="86"/>
      <c r="E42" s="36" t="s">
        <v>121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82"/>
      <c r="C43" s="23" t="s">
        <v>140</v>
      </c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81"/>
      <c r="C44" s="34" t="s">
        <v>128</v>
      </c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82"/>
      <c r="C45" s="33"/>
      <c r="D45" s="82"/>
      <c r="E45" s="33"/>
      <c r="F45" s="82"/>
      <c r="G45" s="40"/>
      <c r="H45" s="82"/>
      <c r="I45" s="43"/>
      <c r="J45" s="85">
        <v>146</v>
      </c>
      <c r="K45" s="35" t="s">
        <v>121</v>
      </c>
    </row>
    <row r="46" spans="1:11" ht="15.75" x14ac:dyDescent="0.25">
      <c r="A46" s="35"/>
      <c r="B46" s="81"/>
      <c r="C46" s="33"/>
      <c r="D46" s="82"/>
      <c r="E46" s="33"/>
      <c r="F46" s="82"/>
      <c r="G46" s="40"/>
      <c r="H46" s="82"/>
      <c r="I46" s="38"/>
      <c r="J46" s="85"/>
      <c r="K46" s="37" t="s">
        <v>121</v>
      </c>
    </row>
    <row r="47" spans="1:11" ht="15.75" x14ac:dyDescent="0.25">
      <c r="A47" s="33"/>
      <c r="B47" s="82"/>
      <c r="C47" s="23" t="s">
        <v>141</v>
      </c>
      <c r="D47" s="81"/>
      <c r="E47" s="33"/>
      <c r="F47" s="82"/>
      <c r="G47" s="40"/>
      <c r="H47" s="82"/>
      <c r="I47" s="38"/>
      <c r="J47" s="85"/>
      <c r="K47" s="39"/>
    </row>
    <row r="48" spans="1:11" ht="15.75" x14ac:dyDescent="0.25">
      <c r="A48" s="35"/>
      <c r="B48" s="81"/>
      <c r="C48" s="34" t="s">
        <v>142</v>
      </c>
      <c r="D48" s="84"/>
      <c r="E48" s="33"/>
      <c r="F48" s="82"/>
      <c r="G48" s="40"/>
      <c r="H48" s="82"/>
      <c r="I48" s="38"/>
      <c r="J48" s="85"/>
      <c r="K48" s="39"/>
    </row>
    <row r="49" spans="1:11" ht="15.75" x14ac:dyDescent="0.25">
      <c r="A49" s="33"/>
      <c r="B49" s="82"/>
      <c r="C49" s="38"/>
      <c r="D49" s="85">
        <v>20</v>
      </c>
      <c r="E49" s="35" t="s">
        <v>121</v>
      </c>
      <c r="F49" s="81"/>
      <c r="G49" s="40"/>
      <c r="H49" s="82"/>
      <c r="I49" s="38"/>
      <c r="J49" s="85"/>
      <c r="K49" s="39"/>
    </row>
    <row r="50" spans="1:11" ht="15.75" x14ac:dyDescent="0.25">
      <c r="A50" s="35"/>
      <c r="B50" s="81"/>
      <c r="C50" s="41"/>
      <c r="D50" s="86"/>
      <c r="E50" s="36" t="s">
        <v>121</v>
      </c>
      <c r="F50" s="84"/>
      <c r="G50" s="40"/>
      <c r="H50" s="82"/>
      <c r="I50" s="38"/>
      <c r="J50" s="85"/>
      <c r="K50" s="39"/>
    </row>
    <row r="51" spans="1:11" ht="15.75" x14ac:dyDescent="0.25">
      <c r="A51" s="33"/>
      <c r="B51" s="82"/>
      <c r="C51" s="23" t="s">
        <v>143</v>
      </c>
      <c r="D51" s="81"/>
      <c r="E51" s="38"/>
      <c r="F51" s="85"/>
      <c r="G51" s="40"/>
      <c r="H51" s="82"/>
      <c r="I51" s="38"/>
      <c r="J51" s="85"/>
      <c r="K51" s="39"/>
    </row>
    <row r="52" spans="1:11" ht="15.75" x14ac:dyDescent="0.25">
      <c r="A52" s="35"/>
      <c r="B52" s="81"/>
      <c r="C52" s="34" t="s">
        <v>144</v>
      </c>
      <c r="D52" s="82"/>
      <c r="E52" s="38"/>
      <c r="F52" s="85"/>
      <c r="G52" s="40"/>
      <c r="H52" s="82"/>
      <c r="I52" s="38"/>
      <c r="J52" s="85"/>
      <c r="K52" s="39"/>
    </row>
    <row r="53" spans="1:11" ht="15.75" x14ac:dyDescent="0.25">
      <c r="A53" s="33"/>
      <c r="B53" s="82"/>
      <c r="C53" s="33"/>
      <c r="D53" s="82"/>
      <c r="E53" s="43"/>
      <c r="F53" s="85">
        <v>66</v>
      </c>
      <c r="G53" s="44" t="s">
        <v>121</v>
      </c>
      <c r="H53" s="81"/>
      <c r="I53" s="38"/>
      <c r="J53" s="85"/>
      <c r="K53" s="39"/>
    </row>
    <row r="54" spans="1:11" ht="15.75" x14ac:dyDescent="0.25">
      <c r="A54" s="23" t="s">
        <v>145</v>
      </c>
      <c r="B54" s="81"/>
      <c r="C54" s="33"/>
      <c r="D54" s="82"/>
      <c r="E54" s="38"/>
      <c r="F54" s="85"/>
      <c r="G54" s="45" t="s">
        <v>121</v>
      </c>
      <c r="H54" s="84"/>
      <c r="I54" s="38"/>
      <c r="J54" s="85"/>
      <c r="K54" s="39"/>
    </row>
    <row r="55" spans="1:11" ht="15.75" x14ac:dyDescent="0.25">
      <c r="A55" s="34" t="s">
        <v>130</v>
      </c>
      <c r="B55" s="82">
        <v>5</v>
      </c>
      <c r="C55" s="35"/>
      <c r="D55" s="81"/>
      <c r="E55" s="38"/>
      <c r="F55" s="85"/>
      <c r="G55" s="46"/>
      <c r="H55" s="85"/>
      <c r="I55" s="38"/>
      <c r="J55" s="85"/>
      <c r="K55" s="39"/>
    </row>
    <row r="56" spans="1:11" ht="15.75" x14ac:dyDescent="0.25">
      <c r="A56" s="23" t="s">
        <v>146</v>
      </c>
      <c r="B56" s="81"/>
      <c r="C56" s="36"/>
      <c r="D56" s="84"/>
      <c r="E56" s="41"/>
      <c r="F56" s="86"/>
      <c r="G56" s="46"/>
      <c r="H56" s="85"/>
      <c r="I56" s="38"/>
      <c r="J56" s="85"/>
      <c r="K56" s="39"/>
    </row>
    <row r="57" spans="1:11" ht="15.75" x14ac:dyDescent="0.25">
      <c r="A57" s="34" t="s">
        <v>147</v>
      </c>
      <c r="B57" s="82"/>
      <c r="C57" s="43"/>
      <c r="D57" s="85">
        <v>21</v>
      </c>
      <c r="E57" s="35" t="s">
        <v>121</v>
      </c>
      <c r="F57" s="81"/>
      <c r="G57" s="46"/>
      <c r="H57" s="85"/>
      <c r="I57" s="38"/>
      <c r="J57" s="85"/>
      <c r="K57" s="39"/>
    </row>
    <row r="58" spans="1:11" ht="15.75" x14ac:dyDescent="0.25">
      <c r="A58" s="35"/>
      <c r="B58" s="81"/>
      <c r="C58" s="41"/>
      <c r="D58" s="86"/>
      <c r="E58" s="36" t="s">
        <v>121</v>
      </c>
      <c r="F58" s="82"/>
      <c r="G58" s="46"/>
      <c r="H58" s="85"/>
      <c r="I58" s="38"/>
      <c r="J58" s="85"/>
      <c r="K58" s="39"/>
    </row>
    <row r="59" spans="1:11" ht="15.75" x14ac:dyDescent="0.25">
      <c r="A59" s="33"/>
      <c r="B59" s="82"/>
      <c r="C59" s="23" t="s">
        <v>148</v>
      </c>
      <c r="D59" s="81"/>
      <c r="E59" s="33"/>
      <c r="F59" s="82"/>
      <c r="G59" s="46"/>
      <c r="H59" s="85"/>
      <c r="I59" s="38"/>
      <c r="J59" s="85"/>
      <c r="K59" s="39"/>
    </row>
    <row r="60" spans="1:11" ht="15.75" x14ac:dyDescent="0.25">
      <c r="A60" s="35"/>
      <c r="B60" s="81"/>
      <c r="C60" s="34" t="s">
        <v>128</v>
      </c>
      <c r="D60" s="82"/>
      <c r="E60" s="33"/>
      <c r="F60" s="82"/>
      <c r="G60" s="46"/>
      <c r="H60" s="85"/>
      <c r="I60" s="41"/>
      <c r="J60" s="86"/>
      <c r="K60" s="39"/>
    </row>
    <row r="61" spans="1:11" ht="15.75" x14ac:dyDescent="0.25">
      <c r="A61" s="33"/>
      <c r="B61" s="82"/>
      <c r="C61" s="33"/>
      <c r="D61" s="82"/>
      <c r="E61" s="33"/>
      <c r="F61" s="82"/>
      <c r="G61" s="47"/>
      <c r="H61" s="85">
        <v>115</v>
      </c>
      <c r="I61" s="44"/>
      <c r="J61" s="81"/>
      <c r="K61" s="39"/>
    </row>
    <row r="62" spans="1:11" ht="15.75" x14ac:dyDescent="0.25">
      <c r="A62" s="23" t="s">
        <v>149</v>
      </c>
      <c r="B62" s="81"/>
      <c r="C62" s="33"/>
      <c r="D62" s="82"/>
      <c r="E62" s="33"/>
      <c r="F62" s="82"/>
      <c r="G62" s="46"/>
      <c r="H62" s="85"/>
      <c r="I62" s="45"/>
      <c r="J62" s="82"/>
      <c r="K62" s="39"/>
    </row>
    <row r="63" spans="1:11" ht="15.75" x14ac:dyDescent="0.25">
      <c r="A63" s="34" t="s">
        <v>118</v>
      </c>
      <c r="B63" s="82">
        <v>6</v>
      </c>
      <c r="C63" s="35"/>
      <c r="D63" s="81"/>
      <c r="E63" s="33"/>
      <c r="F63" s="82"/>
      <c r="G63" s="46"/>
      <c r="H63" s="85"/>
      <c r="I63" s="33"/>
      <c r="J63" s="82"/>
      <c r="K63" s="39"/>
    </row>
    <row r="64" spans="1:11" ht="15.75" x14ac:dyDescent="0.25">
      <c r="A64" s="50" t="s">
        <v>150</v>
      </c>
      <c r="B64" s="81"/>
      <c r="C64" s="36"/>
      <c r="D64" s="84"/>
      <c r="E64" s="33"/>
      <c r="F64" s="82"/>
      <c r="G64" s="46"/>
      <c r="H64" s="85"/>
      <c r="I64" s="33"/>
      <c r="J64" s="82"/>
      <c r="K64" s="39"/>
    </row>
    <row r="65" spans="1:13" ht="15.75" x14ac:dyDescent="0.25">
      <c r="A65" s="34" t="s">
        <v>144</v>
      </c>
      <c r="B65" s="82"/>
      <c r="C65" s="38"/>
      <c r="D65" s="85">
        <v>22</v>
      </c>
      <c r="E65" s="35" t="s">
        <v>121</v>
      </c>
      <c r="F65" s="81"/>
      <c r="G65" s="46"/>
      <c r="H65" s="85"/>
      <c r="I65" s="33"/>
      <c r="J65" s="82"/>
      <c r="K65" s="39"/>
      <c r="L65" s="51"/>
      <c r="M65" s="51"/>
    </row>
    <row r="66" spans="1:13" ht="15.75" x14ac:dyDescent="0.25">
      <c r="A66" s="35"/>
      <c r="B66" s="81"/>
      <c r="C66" s="41"/>
      <c r="D66" s="86"/>
      <c r="E66" s="36" t="s">
        <v>121</v>
      </c>
      <c r="F66" s="84"/>
      <c r="G66" s="46"/>
      <c r="H66" s="85"/>
      <c r="I66" s="33"/>
      <c r="J66" s="82"/>
      <c r="K66" s="39"/>
      <c r="L66" s="51"/>
      <c r="M66" s="51"/>
    </row>
    <row r="67" spans="1:13" ht="15.75" x14ac:dyDescent="0.25">
      <c r="A67" s="33"/>
      <c r="B67" s="82"/>
      <c r="C67" s="23" t="s">
        <v>151</v>
      </c>
      <c r="D67" s="81"/>
      <c r="E67" s="38"/>
      <c r="F67" s="85"/>
      <c r="G67" s="46"/>
      <c r="H67" s="85"/>
      <c r="I67" s="33"/>
      <c r="J67" s="82"/>
      <c r="K67" s="39"/>
      <c r="L67" s="51"/>
      <c r="M67" s="51"/>
    </row>
    <row r="68" spans="1:13" ht="15.75" x14ac:dyDescent="0.25">
      <c r="A68" s="35"/>
      <c r="B68" s="81"/>
      <c r="C68" s="34" t="s">
        <v>152</v>
      </c>
      <c r="D68" s="82"/>
      <c r="E68" s="38"/>
      <c r="F68" s="85"/>
      <c r="G68" s="49"/>
      <c r="H68" s="86"/>
      <c r="I68" s="33"/>
      <c r="J68" s="82"/>
      <c r="K68" s="39"/>
      <c r="L68" s="51"/>
      <c r="M68" s="52"/>
    </row>
    <row r="69" spans="1:13" ht="15.75" x14ac:dyDescent="0.25">
      <c r="A69" s="33"/>
      <c r="B69" s="82"/>
      <c r="C69" s="33"/>
      <c r="D69" s="82"/>
      <c r="E69" s="43"/>
      <c r="F69" s="85">
        <v>67</v>
      </c>
      <c r="G69" s="44"/>
      <c r="H69" s="81"/>
      <c r="I69" s="33"/>
      <c r="J69" s="88"/>
      <c r="K69" s="39"/>
      <c r="L69" s="51"/>
      <c r="M69" s="52"/>
    </row>
    <row r="70" spans="1:13" ht="15.75" x14ac:dyDescent="0.25">
      <c r="A70" s="35"/>
      <c r="B70" s="81"/>
      <c r="C70" s="33"/>
      <c r="D70" s="82"/>
      <c r="E70" s="38"/>
      <c r="F70" s="85"/>
      <c r="G70" s="45"/>
      <c r="H70" s="82"/>
      <c r="I70" s="33"/>
      <c r="J70" s="82"/>
      <c r="K70" s="39"/>
      <c r="L70" s="51"/>
      <c r="M70" s="52"/>
    </row>
    <row r="71" spans="1:13" ht="15.75" x14ac:dyDescent="0.25">
      <c r="A71" s="33"/>
      <c r="B71" s="82"/>
      <c r="C71" s="23" t="s">
        <v>153</v>
      </c>
      <c r="D71" s="81"/>
      <c r="E71" s="38"/>
      <c r="F71" s="85"/>
      <c r="G71" s="33"/>
      <c r="H71" s="82"/>
      <c r="I71" s="53"/>
      <c r="J71" s="89"/>
      <c r="K71" s="54"/>
      <c r="L71" s="55"/>
      <c r="M71" s="52"/>
    </row>
    <row r="72" spans="1:13" ht="15.75" x14ac:dyDescent="0.25">
      <c r="A72" s="35"/>
      <c r="B72" s="81"/>
      <c r="C72" s="34" t="s">
        <v>128</v>
      </c>
      <c r="D72" s="84"/>
      <c r="E72" s="41"/>
      <c r="F72" s="86"/>
      <c r="G72" s="33"/>
      <c r="H72" s="82"/>
      <c r="I72" s="46"/>
      <c r="J72" s="83"/>
      <c r="K72" s="56"/>
      <c r="L72" s="55"/>
      <c r="M72" s="52"/>
    </row>
    <row r="73" spans="1:13" ht="15.75" x14ac:dyDescent="0.25">
      <c r="A73" s="33"/>
      <c r="B73" s="82"/>
      <c r="C73" s="43"/>
      <c r="D73" s="85">
        <v>23</v>
      </c>
      <c r="E73" s="44" t="s">
        <v>121</v>
      </c>
      <c r="F73" s="81"/>
      <c r="G73" s="33"/>
      <c r="H73" s="82"/>
      <c r="I73" s="46"/>
      <c r="J73" s="83"/>
      <c r="K73" s="56"/>
      <c r="L73" s="55"/>
      <c r="M73" s="52"/>
    </row>
    <row r="74" spans="1:13" ht="15.75" x14ac:dyDescent="0.25">
      <c r="A74" s="23" t="s">
        <v>154</v>
      </c>
      <c r="B74" s="81"/>
      <c r="C74" s="41"/>
      <c r="D74" s="86"/>
      <c r="E74" s="45" t="s">
        <v>121</v>
      </c>
      <c r="F74" s="82"/>
      <c r="G74" s="33"/>
      <c r="H74" s="82"/>
      <c r="I74" s="57"/>
      <c r="J74" s="83"/>
      <c r="K74" s="56"/>
      <c r="L74" s="55"/>
      <c r="M74" s="52"/>
    </row>
    <row r="75" spans="1:13" ht="15.75" x14ac:dyDescent="0.25">
      <c r="A75" s="34" t="s">
        <v>155</v>
      </c>
      <c r="B75" s="82">
        <v>7</v>
      </c>
      <c r="C75" s="35" t="s">
        <v>121</v>
      </c>
      <c r="D75" s="81"/>
      <c r="E75" s="40"/>
      <c r="F75" s="82"/>
      <c r="G75" s="51"/>
      <c r="H75" s="87"/>
      <c r="I75" s="51"/>
      <c r="J75" s="83"/>
      <c r="K75" s="56"/>
      <c r="L75" s="55"/>
      <c r="M75" s="52"/>
    </row>
    <row r="76" spans="1:13" ht="15.75" x14ac:dyDescent="0.25">
      <c r="A76" s="23" t="s">
        <v>156</v>
      </c>
      <c r="B76" s="81"/>
      <c r="C76" s="36" t="s">
        <v>121</v>
      </c>
      <c r="D76" s="82"/>
      <c r="E76" s="33"/>
      <c r="F76" s="82"/>
      <c r="G76" s="58"/>
      <c r="H76" s="87"/>
      <c r="I76" s="46"/>
      <c r="J76" s="83"/>
      <c r="K76" s="56"/>
      <c r="L76" s="55"/>
      <c r="M76" s="51"/>
    </row>
    <row r="77" spans="1:13" ht="15.75" x14ac:dyDescent="0.25">
      <c r="A77" s="34" t="s">
        <v>136</v>
      </c>
      <c r="B77" s="83"/>
      <c r="C77" s="38"/>
      <c r="D77" s="82"/>
      <c r="E77" s="51"/>
      <c r="F77" s="87"/>
      <c r="G77" s="26"/>
      <c r="H77" s="87"/>
      <c r="I77" s="57"/>
      <c r="J77" s="83"/>
      <c r="K77" s="90" t="s">
        <v>353</v>
      </c>
      <c r="L77" s="59"/>
      <c r="M77" s="51"/>
    </row>
    <row r="78" spans="1:13" ht="15.75" x14ac:dyDescent="0.25">
      <c r="A78" s="23" t="s">
        <v>157</v>
      </c>
      <c r="B78" s="81"/>
      <c r="C78" s="33"/>
      <c r="D78" s="82"/>
      <c r="E78" s="33"/>
      <c r="F78" s="82"/>
      <c r="G78" s="33"/>
      <c r="H78" s="82"/>
      <c r="I78" s="33"/>
      <c r="J78" s="82"/>
      <c r="K78" s="39"/>
      <c r="L78" s="55"/>
      <c r="M78" s="51"/>
    </row>
    <row r="79" spans="1:13" ht="15.75" x14ac:dyDescent="0.25">
      <c r="A79" s="34" t="s">
        <v>118</v>
      </c>
      <c r="B79" s="82">
        <v>8</v>
      </c>
      <c r="C79" s="35"/>
      <c r="D79" s="81"/>
      <c r="E79" s="33"/>
      <c r="F79" s="82"/>
      <c r="G79" s="33"/>
      <c r="H79" s="82"/>
      <c r="I79" s="33"/>
      <c r="J79" s="82"/>
      <c r="K79" s="39"/>
      <c r="L79" s="55"/>
      <c r="M79" s="51"/>
    </row>
    <row r="80" spans="1:13" ht="15.75" x14ac:dyDescent="0.25">
      <c r="A80" s="50" t="s">
        <v>158</v>
      </c>
      <c r="B80" s="81"/>
      <c r="C80" s="36"/>
      <c r="D80" s="84"/>
      <c r="E80" s="33"/>
      <c r="F80" s="82"/>
      <c r="G80" s="33"/>
      <c r="H80" s="82"/>
      <c r="I80" s="33"/>
      <c r="J80" s="82"/>
      <c r="K80" s="39"/>
      <c r="L80" s="55"/>
      <c r="M80" s="51"/>
    </row>
    <row r="81" spans="1:11" ht="15.75" x14ac:dyDescent="0.25">
      <c r="A81" s="34" t="s">
        <v>144</v>
      </c>
      <c r="B81" s="82"/>
      <c r="C81" s="38"/>
      <c r="D81" s="85">
        <v>24</v>
      </c>
      <c r="E81" s="35" t="s">
        <v>121</v>
      </c>
      <c r="F81" s="81"/>
      <c r="G81" s="40"/>
      <c r="H81" s="82"/>
      <c r="I81" s="33"/>
      <c r="J81" s="82"/>
      <c r="K81" s="39"/>
    </row>
    <row r="82" spans="1:11" ht="15.75" x14ac:dyDescent="0.25">
      <c r="A82" s="35"/>
      <c r="B82" s="81"/>
      <c r="C82" s="41"/>
      <c r="D82" s="86"/>
      <c r="E82" s="36" t="s">
        <v>121</v>
      </c>
      <c r="F82" s="84"/>
      <c r="G82" s="40"/>
      <c r="H82" s="82"/>
      <c r="I82" s="33"/>
      <c r="J82" s="82"/>
      <c r="K82" s="39"/>
    </row>
    <row r="83" spans="1:11" ht="15.75" x14ac:dyDescent="0.25">
      <c r="A83" s="33"/>
      <c r="B83" s="82"/>
      <c r="C83" s="23" t="s">
        <v>159</v>
      </c>
      <c r="D83" s="81"/>
      <c r="E83" s="38"/>
      <c r="F83" s="85"/>
      <c r="G83" s="40"/>
      <c r="H83" s="82"/>
      <c r="I83" s="33"/>
      <c r="J83" s="82"/>
      <c r="K83" s="39"/>
    </row>
    <row r="84" spans="1:11" ht="15.75" x14ac:dyDescent="0.25">
      <c r="A84" s="35"/>
      <c r="B84" s="81"/>
      <c r="C84" s="34" t="s">
        <v>136</v>
      </c>
      <c r="D84" s="82"/>
      <c r="E84" s="38"/>
      <c r="F84" s="85"/>
      <c r="G84" s="40"/>
      <c r="H84" s="82"/>
      <c r="I84" s="33"/>
      <c r="J84" s="82"/>
      <c r="K84" s="39"/>
    </row>
    <row r="85" spans="1:11" ht="15.75" x14ac:dyDescent="0.25">
      <c r="A85" s="33"/>
      <c r="B85" s="82"/>
      <c r="C85" s="33"/>
      <c r="D85" s="82"/>
      <c r="E85" s="43"/>
      <c r="F85" s="85">
        <v>68</v>
      </c>
      <c r="G85" s="44"/>
      <c r="H85" s="81" t="s">
        <v>124</v>
      </c>
      <c r="I85" s="33"/>
      <c r="J85" s="82"/>
      <c r="K85" s="39"/>
    </row>
    <row r="86" spans="1:11" ht="15.75" x14ac:dyDescent="0.25">
      <c r="A86" s="35"/>
      <c r="B86" s="81"/>
      <c r="C86" s="33"/>
      <c r="D86" s="82"/>
      <c r="E86" s="38"/>
      <c r="F86" s="85"/>
      <c r="G86" s="45"/>
      <c r="H86" s="84"/>
      <c r="I86" s="33"/>
      <c r="J86" s="82"/>
      <c r="K86" s="39"/>
    </row>
    <row r="87" spans="1:11" ht="15.75" x14ac:dyDescent="0.25">
      <c r="A87" s="33"/>
      <c r="B87" s="82"/>
      <c r="C87" s="23" t="s">
        <v>160</v>
      </c>
      <c r="D87" s="81"/>
      <c r="E87" s="38"/>
      <c r="F87" s="85"/>
      <c r="G87" s="46"/>
      <c r="H87" s="85"/>
      <c r="I87" s="33"/>
      <c r="J87" s="82"/>
      <c r="K87" s="39"/>
    </row>
    <row r="88" spans="1:11" ht="15.75" x14ac:dyDescent="0.25">
      <c r="A88" s="35"/>
      <c r="B88" s="81"/>
      <c r="C88" s="34" t="s">
        <v>130</v>
      </c>
      <c r="D88" s="84"/>
      <c r="E88" s="41"/>
      <c r="F88" s="86"/>
      <c r="G88" s="46"/>
      <c r="H88" s="85"/>
      <c r="I88" s="33"/>
      <c r="J88" s="82"/>
      <c r="K88" s="39"/>
    </row>
    <row r="89" spans="1:11" ht="15.75" x14ac:dyDescent="0.25">
      <c r="A89" s="33"/>
      <c r="B89" s="82"/>
      <c r="C89" s="38"/>
      <c r="D89" s="85">
        <v>25</v>
      </c>
      <c r="E89" s="35" t="s">
        <v>121</v>
      </c>
      <c r="F89" s="81" t="s">
        <v>124</v>
      </c>
      <c r="G89" s="46"/>
      <c r="H89" s="85"/>
      <c r="I89" s="33"/>
      <c r="J89" s="82"/>
      <c r="K89" s="39"/>
    </row>
    <row r="90" spans="1:11" ht="15.75" x14ac:dyDescent="0.25">
      <c r="A90" s="23" t="s">
        <v>161</v>
      </c>
      <c r="B90" s="81"/>
      <c r="C90" s="41"/>
      <c r="D90" s="86"/>
      <c r="E90" s="36" t="s">
        <v>121</v>
      </c>
      <c r="F90" s="82"/>
      <c r="G90" s="46"/>
      <c r="H90" s="85"/>
      <c r="I90" s="33"/>
      <c r="J90" s="82"/>
      <c r="K90" s="39"/>
    </row>
    <row r="91" spans="1:11" ht="15.75" x14ac:dyDescent="0.25">
      <c r="A91" s="34" t="s">
        <v>162</v>
      </c>
      <c r="B91" s="82">
        <v>9</v>
      </c>
      <c r="C91" s="35"/>
      <c r="D91" s="81"/>
      <c r="E91" s="33"/>
      <c r="F91" s="82"/>
      <c r="G91" s="46"/>
      <c r="H91" s="85"/>
      <c r="I91" s="33"/>
      <c r="J91" s="82"/>
      <c r="K91" s="39"/>
    </row>
    <row r="92" spans="1:11" ht="15.75" x14ac:dyDescent="0.25">
      <c r="A92" s="23" t="s">
        <v>163</v>
      </c>
      <c r="B92" s="81"/>
      <c r="C92" s="36"/>
      <c r="D92" s="82"/>
      <c r="E92" s="33"/>
      <c r="F92" s="82"/>
      <c r="G92" s="46"/>
      <c r="H92" s="85"/>
      <c r="I92" s="33"/>
      <c r="J92" s="82"/>
      <c r="K92" s="39"/>
    </row>
    <row r="93" spans="1:11" ht="15.75" x14ac:dyDescent="0.25">
      <c r="A93" s="34" t="s">
        <v>164</v>
      </c>
      <c r="B93" s="82"/>
      <c r="C93" s="33"/>
      <c r="D93" s="82"/>
      <c r="E93" s="33"/>
      <c r="F93" s="82"/>
      <c r="G93" s="47"/>
      <c r="H93" s="85">
        <v>116</v>
      </c>
      <c r="I93" s="35" t="s">
        <v>121</v>
      </c>
      <c r="J93" s="81"/>
      <c r="K93" s="39"/>
    </row>
    <row r="94" spans="1:11" ht="15.75" x14ac:dyDescent="0.25">
      <c r="A94" s="35"/>
      <c r="B94" s="81"/>
      <c r="C94" s="33"/>
      <c r="D94" s="82"/>
      <c r="E94" s="33"/>
      <c r="F94" s="82"/>
      <c r="G94" s="46"/>
      <c r="H94" s="85"/>
      <c r="I94" s="36" t="s">
        <v>121</v>
      </c>
      <c r="J94" s="84"/>
      <c r="K94" s="39"/>
    </row>
    <row r="95" spans="1:11" ht="15.75" x14ac:dyDescent="0.25">
      <c r="A95" s="33"/>
      <c r="B95" s="82"/>
      <c r="C95" s="23" t="s">
        <v>165</v>
      </c>
      <c r="D95" s="81"/>
      <c r="E95" s="33"/>
      <c r="F95" s="82"/>
      <c r="G95" s="46"/>
      <c r="H95" s="85"/>
      <c r="I95" s="38"/>
      <c r="J95" s="85"/>
      <c r="K95" s="39"/>
    </row>
    <row r="96" spans="1:11" ht="15.75" x14ac:dyDescent="0.25">
      <c r="A96" s="35"/>
      <c r="B96" s="81"/>
      <c r="C96" s="34" t="s">
        <v>166</v>
      </c>
      <c r="D96" s="84"/>
      <c r="E96" s="33"/>
      <c r="F96" s="82"/>
      <c r="G96" s="46"/>
      <c r="H96" s="85"/>
      <c r="I96" s="38"/>
      <c r="J96" s="85"/>
      <c r="K96" s="39"/>
    </row>
    <row r="97" spans="1:11" ht="15.75" x14ac:dyDescent="0.25">
      <c r="A97" s="33"/>
      <c r="B97" s="82"/>
      <c r="C97" s="38"/>
      <c r="D97" s="85">
        <v>26</v>
      </c>
      <c r="E97" s="35" t="s">
        <v>121</v>
      </c>
      <c r="F97" s="81"/>
      <c r="G97" s="46"/>
      <c r="H97" s="85"/>
      <c r="I97" s="38"/>
      <c r="J97" s="85"/>
      <c r="K97" s="39"/>
    </row>
    <row r="98" spans="1:11" ht="15.75" x14ac:dyDescent="0.25">
      <c r="A98" s="35"/>
      <c r="B98" s="81"/>
      <c r="C98" s="41"/>
      <c r="D98" s="86"/>
      <c r="E98" s="36" t="s">
        <v>121</v>
      </c>
      <c r="F98" s="84"/>
      <c r="G98" s="46"/>
      <c r="H98" s="85"/>
      <c r="I98" s="38"/>
      <c r="J98" s="85"/>
      <c r="K98" s="39"/>
    </row>
    <row r="99" spans="1:11" ht="15.75" x14ac:dyDescent="0.25">
      <c r="A99" s="33"/>
      <c r="B99" s="82"/>
      <c r="C99" s="23" t="s">
        <v>167</v>
      </c>
      <c r="D99" s="81"/>
      <c r="E99" s="38"/>
      <c r="F99" s="85"/>
      <c r="G99" s="46"/>
      <c r="H99" s="85"/>
      <c r="I99" s="38"/>
      <c r="J99" s="85"/>
      <c r="K99" s="39"/>
    </row>
    <row r="100" spans="1:11" ht="15.75" x14ac:dyDescent="0.25">
      <c r="A100" s="35"/>
      <c r="B100" s="81"/>
      <c r="C100" s="34" t="s">
        <v>128</v>
      </c>
      <c r="D100" s="82"/>
      <c r="E100" s="38"/>
      <c r="F100" s="85"/>
      <c r="G100" s="49"/>
      <c r="H100" s="86"/>
      <c r="I100" s="38"/>
      <c r="J100" s="85"/>
      <c r="K100" s="39"/>
    </row>
    <row r="101" spans="1:11" ht="15.75" x14ac:dyDescent="0.25">
      <c r="A101" s="33"/>
      <c r="B101" s="82"/>
      <c r="C101" s="33"/>
      <c r="D101" s="82"/>
      <c r="E101" s="43"/>
      <c r="F101" s="85">
        <v>69</v>
      </c>
      <c r="G101" s="44"/>
      <c r="H101" s="81" t="s">
        <v>124</v>
      </c>
      <c r="I101" s="38"/>
      <c r="J101" s="85"/>
      <c r="K101" s="39"/>
    </row>
    <row r="102" spans="1:11" ht="15.75" x14ac:dyDescent="0.25">
      <c r="A102" s="23" t="s">
        <v>168</v>
      </c>
      <c r="B102" s="81"/>
      <c r="C102" s="33"/>
      <c r="D102" s="82"/>
      <c r="E102" s="38"/>
      <c r="F102" s="85"/>
      <c r="G102" s="45"/>
      <c r="H102" s="82"/>
      <c r="I102" s="38"/>
      <c r="J102" s="85"/>
      <c r="K102" s="39"/>
    </row>
    <row r="103" spans="1:11" ht="15.75" x14ac:dyDescent="0.25">
      <c r="A103" s="34" t="s">
        <v>130</v>
      </c>
      <c r="B103" s="82">
        <v>10</v>
      </c>
      <c r="C103" s="35"/>
      <c r="D103" s="81"/>
      <c r="E103" s="38"/>
      <c r="F103" s="85"/>
      <c r="G103" s="40"/>
      <c r="H103" s="82"/>
      <c r="I103" s="38"/>
      <c r="J103" s="85"/>
      <c r="K103" s="39"/>
    </row>
    <row r="104" spans="1:11" ht="15.75" x14ac:dyDescent="0.25">
      <c r="A104" s="23" t="s">
        <v>169</v>
      </c>
      <c r="B104" s="81"/>
      <c r="C104" s="36"/>
      <c r="D104" s="84"/>
      <c r="E104" s="41"/>
      <c r="F104" s="86"/>
      <c r="G104" s="40"/>
      <c r="H104" s="82"/>
      <c r="I104" s="38"/>
      <c r="J104" s="85"/>
      <c r="K104" s="39"/>
    </row>
    <row r="105" spans="1:11" ht="15.75" x14ac:dyDescent="0.25">
      <c r="A105" s="34" t="s">
        <v>170</v>
      </c>
      <c r="B105" s="82"/>
      <c r="C105" s="43"/>
      <c r="D105" s="85">
        <v>27</v>
      </c>
      <c r="E105" s="35" t="s">
        <v>121</v>
      </c>
      <c r="F105" s="81"/>
      <c r="G105" s="40"/>
      <c r="H105" s="82"/>
      <c r="I105" s="38"/>
      <c r="J105" s="85"/>
      <c r="K105" s="39"/>
    </row>
    <row r="106" spans="1:11" ht="15.75" x14ac:dyDescent="0.25">
      <c r="A106" s="23" t="s">
        <v>171</v>
      </c>
      <c r="B106" s="81"/>
      <c r="C106" s="41"/>
      <c r="D106" s="86"/>
      <c r="E106" s="36" t="s">
        <v>121</v>
      </c>
      <c r="F106" s="82"/>
      <c r="G106" s="40"/>
      <c r="H106" s="82"/>
      <c r="I106" s="43"/>
      <c r="J106" s="85"/>
      <c r="K106" s="39"/>
    </row>
    <row r="107" spans="1:11" ht="15.75" x14ac:dyDescent="0.25">
      <c r="A107" s="34" t="s">
        <v>139</v>
      </c>
      <c r="B107" s="82">
        <v>11</v>
      </c>
      <c r="C107" s="35"/>
      <c r="D107" s="81"/>
      <c r="E107" s="33"/>
      <c r="F107" s="82"/>
      <c r="G107" s="40"/>
      <c r="H107" s="82"/>
      <c r="I107" s="38"/>
      <c r="J107" s="85"/>
      <c r="K107" s="39"/>
    </row>
    <row r="108" spans="1:11" ht="15.75" x14ac:dyDescent="0.25">
      <c r="A108" s="23" t="s">
        <v>172</v>
      </c>
      <c r="B108" s="81"/>
      <c r="C108" s="36"/>
      <c r="D108" s="82"/>
      <c r="E108" s="33"/>
      <c r="F108" s="82"/>
      <c r="G108" s="40"/>
      <c r="H108" s="82"/>
      <c r="I108" s="38"/>
      <c r="J108" s="85"/>
      <c r="K108" s="42"/>
    </row>
    <row r="109" spans="1:11" ht="15.75" x14ac:dyDescent="0.25">
      <c r="A109" s="34" t="s">
        <v>173</v>
      </c>
      <c r="B109" s="82"/>
      <c r="C109" s="33"/>
      <c r="D109" s="82"/>
      <c r="E109" s="33"/>
      <c r="F109" s="82"/>
      <c r="G109" s="40"/>
      <c r="H109" s="82"/>
      <c r="I109" s="43"/>
      <c r="J109" s="85">
        <v>147</v>
      </c>
      <c r="K109" s="35" t="s">
        <v>121</v>
      </c>
    </row>
    <row r="110" spans="1:11" ht="15.75" x14ac:dyDescent="0.25">
      <c r="A110" s="23" t="s">
        <v>174</v>
      </c>
      <c r="B110" s="81"/>
      <c r="C110" s="33"/>
      <c r="D110" s="82"/>
      <c r="E110" s="33"/>
      <c r="F110" s="82"/>
      <c r="G110" s="40"/>
      <c r="H110" s="82"/>
      <c r="I110" s="38"/>
      <c r="J110" s="85"/>
      <c r="K110" s="36" t="s">
        <v>121</v>
      </c>
    </row>
    <row r="111" spans="1:11" ht="15.75" x14ac:dyDescent="0.25">
      <c r="A111" s="34" t="s">
        <v>118</v>
      </c>
      <c r="B111" s="82">
        <v>12</v>
      </c>
      <c r="C111" s="35"/>
      <c r="D111" s="81"/>
      <c r="E111" s="33"/>
      <c r="F111" s="82"/>
      <c r="G111" s="40"/>
      <c r="H111" s="82"/>
      <c r="I111" s="38"/>
      <c r="J111" s="85"/>
      <c r="K111" s="33"/>
    </row>
    <row r="112" spans="1:11" ht="15.75" x14ac:dyDescent="0.25">
      <c r="A112" s="23" t="s">
        <v>175</v>
      </c>
      <c r="B112" s="81"/>
      <c r="C112" s="36"/>
      <c r="D112" s="84"/>
      <c r="E112" s="33"/>
      <c r="F112" s="82"/>
      <c r="G112" s="40"/>
      <c r="H112" s="82"/>
      <c r="I112" s="38"/>
      <c r="J112" s="85"/>
      <c r="K112" s="33"/>
    </row>
    <row r="113" spans="1:11" ht="15.75" x14ac:dyDescent="0.25">
      <c r="A113" s="34" t="s">
        <v>176</v>
      </c>
      <c r="B113" s="82"/>
      <c r="C113" s="38"/>
      <c r="D113" s="85">
        <v>28</v>
      </c>
      <c r="E113" s="35" t="s">
        <v>121</v>
      </c>
      <c r="F113" s="81"/>
      <c r="G113" s="40"/>
      <c r="H113" s="82"/>
      <c r="I113" s="38"/>
      <c r="J113" s="85"/>
      <c r="K113" s="33"/>
    </row>
    <row r="114" spans="1:11" ht="15.75" x14ac:dyDescent="0.25">
      <c r="A114" s="35"/>
      <c r="B114" s="81"/>
      <c r="C114" s="41"/>
      <c r="D114" s="86"/>
      <c r="E114" s="36" t="s">
        <v>121</v>
      </c>
      <c r="F114" s="84"/>
      <c r="G114" s="40"/>
      <c r="H114" s="82"/>
      <c r="I114" s="38"/>
      <c r="J114" s="85"/>
      <c r="K114" s="33"/>
    </row>
    <row r="115" spans="1:11" ht="15.75" x14ac:dyDescent="0.25">
      <c r="A115" s="33"/>
      <c r="B115" s="82"/>
      <c r="C115" s="23" t="s">
        <v>177</v>
      </c>
      <c r="D115" s="81"/>
      <c r="E115" s="38"/>
      <c r="F115" s="85"/>
      <c r="G115" s="40"/>
      <c r="H115" s="82"/>
      <c r="I115" s="38"/>
      <c r="J115" s="85"/>
      <c r="K115" s="33"/>
    </row>
    <row r="116" spans="1:11" ht="15.75" x14ac:dyDescent="0.25">
      <c r="A116" s="35"/>
      <c r="B116" s="81"/>
      <c r="C116" s="34" t="s">
        <v>147</v>
      </c>
      <c r="D116" s="82"/>
      <c r="E116" s="38"/>
      <c r="F116" s="85"/>
      <c r="G116" s="40"/>
      <c r="H116" s="82"/>
      <c r="I116" s="38"/>
      <c r="J116" s="85"/>
      <c r="K116" s="33"/>
    </row>
    <row r="117" spans="1:11" ht="15.75" x14ac:dyDescent="0.25">
      <c r="A117" s="33"/>
      <c r="B117" s="82"/>
      <c r="C117" s="33"/>
      <c r="D117" s="82"/>
      <c r="E117" s="43"/>
      <c r="F117" s="85">
        <v>70</v>
      </c>
      <c r="G117" s="44" t="s">
        <v>121</v>
      </c>
      <c r="H117" s="81"/>
      <c r="I117" s="38"/>
      <c r="J117" s="85"/>
      <c r="K117" s="33"/>
    </row>
    <row r="118" spans="1:11" ht="15.75" x14ac:dyDescent="0.25">
      <c r="A118" s="23" t="s">
        <v>178</v>
      </c>
      <c r="B118" s="81"/>
      <c r="C118" s="33"/>
      <c r="D118" s="82"/>
      <c r="E118" s="38"/>
      <c r="F118" s="85"/>
      <c r="G118" s="45" t="s">
        <v>121</v>
      </c>
      <c r="H118" s="84"/>
      <c r="I118" s="38"/>
      <c r="J118" s="85"/>
      <c r="K118" s="33"/>
    </row>
    <row r="119" spans="1:11" ht="15.75" x14ac:dyDescent="0.25">
      <c r="A119" s="34" t="s">
        <v>130</v>
      </c>
      <c r="B119" s="82">
        <v>13</v>
      </c>
      <c r="C119" s="35"/>
      <c r="D119" s="81"/>
      <c r="E119" s="38"/>
      <c r="F119" s="85"/>
      <c r="G119" s="46"/>
      <c r="H119" s="85"/>
      <c r="I119" s="38"/>
      <c r="J119" s="85"/>
      <c r="K119" s="33"/>
    </row>
    <row r="120" spans="1:11" ht="15.75" x14ac:dyDescent="0.25">
      <c r="A120" s="23" t="s">
        <v>179</v>
      </c>
      <c r="B120" s="81"/>
      <c r="C120" s="36"/>
      <c r="D120" s="84"/>
      <c r="E120" s="41"/>
      <c r="F120" s="86"/>
      <c r="G120" s="46"/>
      <c r="H120" s="85"/>
      <c r="I120" s="38"/>
      <c r="J120" s="85"/>
      <c r="K120" s="33"/>
    </row>
    <row r="121" spans="1:11" ht="15.75" x14ac:dyDescent="0.25">
      <c r="A121" s="34" t="s">
        <v>120</v>
      </c>
      <c r="B121" s="82"/>
      <c r="C121" s="43"/>
      <c r="D121" s="85">
        <v>29</v>
      </c>
      <c r="E121" s="35" t="s">
        <v>121</v>
      </c>
      <c r="F121" s="81"/>
      <c r="G121" s="46"/>
      <c r="H121" s="85"/>
      <c r="I121" s="38"/>
      <c r="J121" s="85"/>
      <c r="K121" s="33"/>
    </row>
    <row r="122" spans="1:11" ht="15.75" x14ac:dyDescent="0.25">
      <c r="A122" s="35"/>
      <c r="B122" s="81"/>
      <c r="C122" s="41"/>
      <c r="D122" s="86"/>
      <c r="E122" s="36" t="s">
        <v>121</v>
      </c>
      <c r="F122" s="82"/>
      <c r="G122" s="46"/>
      <c r="H122" s="85"/>
      <c r="I122" s="38"/>
      <c r="J122" s="85"/>
      <c r="K122" s="33"/>
    </row>
    <row r="123" spans="1:11" ht="15.75" x14ac:dyDescent="0.25">
      <c r="A123" s="33"/>
      <c r="B123" s="82"/>
      <c r="C123" s="23" t="s">
        <v>180</v>
      </c>
      <c r="D123" s="81"/>
      <c r="E123" s="33"/>
      <c r="F123" s="82"/>
      <c r="G123" s="46"/>
      <c r="H123" s="85"/>
      <c r="I123" s="38"/>
      <c r="J123" s="85"/>
      <c r="K123" s="33"/>
    </row>
    <row r="124" spans="1:11" ht="15.75" x14ac:dyDescent="0.25">
      <c r="A124" s="35"/>
      <c r="B124" s="81"/>
      <c r="C124" s="34" t="s">
        <v>181</v>
      </c>
      <c r="D124" s="82"/>
      <c r="E124" s="33"/>
      <c r="F124" s="82"/>
      <c r="G124" s="46"/>
      <c r="H124" s="85"/>
      <c r="I124" s="41"/>
      <c r="J124" s="86"/>
      <c r="K124" s="33"/>
    </row>
    <row r="125" spans="1:11" ht="15.75" x14ac:dyDescent="0.25">
      <c r="A125" s="33"/>
      <c r="B125" s="82"/>
      <c r="C125" s="33"/>
      <c r="D125" s="82"/>
      <c r="E125" s="33"/>
      <c r="F125" s="82"/>
      <c r="G125" s="47"/>
      <c r="H125" s="85">
        <v>117</v>
      </c>
      <c r="I125" s="44"/>
      <c r="J125" s="81"/>
      <c r="K125" s="33"/>
    </row>
    <row r="126" spans="1:11" ht="15.75" x14ac:dyDescent="0.25">
      <c r="A126" s="35"/>
      <c r="B126" s="81"/>
      <c r="C126" s="33"/>
      <c r="D126" s="82"/>
      <c r="E126" s="33"/>
      <c r="F126" s="82"/>
      <c r="G126" s="46"/>
      <c r="H126" s="85"/>
      <c r="I126" s="45"/>
      <c r="J126" s="82"/>
      <c r="K126" s="33"/>
    </row>
    <row r="127" spans="1:11" ht="15.75" x14ac:dyDescent="0.25">
      <c r="A127" s="33"/>
      <c r="B127" s="82"/>
      <c r="C127" s="23" t="s">
        <v>182</v>
      </c>
      <c r="D127" s="81"/>
      <c r="E127" s="33"/>
      <c r="F127" s="82"/>
      <c r="G127" s="46"/>
      <c r="H127" s="85"/>
      <c r="I127" s="33"/>
      <c r="J127" s="82"/>
      <c r="K127" s="33"/>
    </row>
    <row r="128" spans="1:11" ht="15.75" x14ac:dyDescent="0.25">
      <c r="A128" s="35"/>
      <c r="B128" s="81"/>
      <c r="C128" s="34" t="s">
        <v>128</v>
      </c>
      <c r="D128" s="84"/>
      <c r="E128" s="33"/>
      <c r="F128" s="82"/>
      <c r="G128" s="46"/>
      <c r="H128" s="85"/>
      <c r="I128" s="33"/>
      <c r="J128" s="82"/>
      <c r="K128" s="33"/>
    </row>
    <row r="129" spans="1:14" ht="15.75" x14ac:dyDescent="0.25">
      <c r="A129" s="33"/>
      <c r="B129" s="82"/>
      <c r="C129" s="38"/>
      <c r="D129" s="85">
        <v>30</v>
      </c>
      <c r="E129" s="35" t="s">
        <v>121</v>
      </c>
      <c r="F129" s="81"/>
      <c r="G129" s="46"/>
      <c r="H129" s="85"/>
      <c r="I129" s="33"/>
      <c r="J129" s="82"/>
      <c r="K129" s="33"/>
    </row>
    <row r="130" spans="1:14" ht="15.75" x14ac:dyDescent="0.25">
      <c r="A130" s="23" t="s">
        <v>183</v>
      </c>
      <c r="B130" s="81"/>
      <c r="C130" s="41"/>
      <c r="D130" s="86"/>
      <c r="E130" s="36" t="s">
        <v>121</v>
      </c>
      <c r="F130" s="84"/>
      <c r="G130" s="46"/>
      <c r="H130" s="85"/>
      <c r="I130" s="33"/>
      <c r="J130" s="82"/>
      <c r="K130" s="33"/>
    </row>
    <row r="131" spans="1:14" ht="15.75" x14ac:dyDescent="0.25">
      <c r="A131" s="34" t="s">
        <v>130</v>
      </c>
      <c r="B131" s="82">
        <v>14</v>
      </c>
      <c r="C131" s="35"/>
      <c r="D131" s="81"/>
      <c r="E131" s="38"/>
      <c r="F131" s="85"/>
      <c r="G131" s="46"/>
      <c r="H131" s="85"/>
      <c r="I131" s="33"/>
      <c r="J131" s="82"/>
      <c r="K131" s="33"/>
      <c r="N131" s="51"/>
    </row>
    <row r="132" spans="1:14" ht="15.75" x14ac:dyDescent="0.25">
      <c r="A132" s="23" t="s">
        <v>184</v>
      </c>
      <c r="B132" s="81"/>
      <c r="C132" s="36"/>
      <c r="D132" s="82"/>
      <c r="E132" s="38"/>
      <c r="F132" s="85"/>
      <c r="G132" s="49"/>
      <c r="H132" s="86"/>
      <c r="I132" s="33"/>
      <c r="J132" s="82"/>
      <c r="K132" s="33"/>
      <c r="N132" s="51"/>
    </row>
    <row r="133" spans="1:14" ht="15.75" x14ac:dyDescent="0.25">
      <c r="A133" s="34" t="s">
        <v>144</v>
      </c>
      <c r="B133" s="82"/>
      <c r="C133" s="33"/>
      <c r="D133" s="82"/>
      <c r="E133" s="43"/>
      <c r="F133" s="85">
        <v>71</v>
      </c>
      <c r="G133" s="44"/>
      <c r="H133" s="81"/>
      <c r="I133" s="33"/>
      <c r="J133" s="88"/>
      <c r="K133" s="33"/>
      <c r="N133" s="51"/>
    </row>
    <row r="134" spans="1:14" ht="15.75" x14ac:dyDescent="0.25">
      <c r="A134" s="35"/>
      <c r="B134" s="81"/>
      <c r="C134" s="33"/>
      <c r="D134" s="82"/>
      <c r="E134" s="38"/>
      <c r="F134" s="85"/>
      <c r="G134" s="45"/>
      <c r="H134" s="33"/>
      <c r="I134" s="33"/>
      <c r="J134" s="82"/>
      <c r="K134" s="33"/>
      <c r="N134" s="51"/>
    </row>
    <row r="135" spans="1:14" ht="15.75" x14ac:dyDescent="0.25">
      <c r="A135" s="33"/>
      <c r="B135" s="82"/>
      <c r="C135" s="23" t="s">
        <v>185</v>
      </c>
      <c r="D135" s="81"/>
      <c r="E135" s="38"/>
      <c r="F135" s="85"/>
      <c r="G135" s="33"/>
      <c r="H135" s="33"/>
      <c r="I135" s="53"/>
      <c r="J135" s="89"/>
      <c r="K135" s="53"/>
      <c r="N135" s="51"/>
    </row>
    <row r="136" spans="1:14" ht="15.75" x14ac:dyDescent="0.25">
      <c r="A136" s="35"/>
      <c r="B136" s="81"/>
      <c r="C136" s="34" t="s">
        <v>155</v>
      </c>
      <c r="D136" s="84"/>
      <c r="E136" s="41"/>
      <c r="F136" s="86"/>
      <c r="G136" s="33"/>
      <c r="H136" s="33"/>
      <c r="I136" s="35"/>
      <c r="J136" s="81"/>
      <c r="K136" s="41"/>
    </row>
    <row r="137" spans="1:14" ht="15.75" x14ac:dyDescent="0.25">
      <c r="A137" s="33"/>
      <c r="B137" s="82"/>
      <c r="C137" s="43"/>
      <c r="D137" s="85">
        <v>31</v>
      </c>
      <c r="E137" s="44" t="s">
        <v>121</v>
      </c>
      <c r="F137" s="81"/>
      <c r="G137" s="33"/>
      <c r="H137" s="33"/>
      <c r="I137" s="33"/>
      <c r="J137" s="82" t="s">
        <v>352</v>
      </c>
      <c r="K137" s="35" t="s">
        <v>121</v>
      </c>
    </row>
    <row r="138" spans="1:14" ht="15.75" x14ac:dyDescent="0.25">
      <c r="A138" s="23" t="s">
        <v>186</v>
      </c>
      <c r="B138" s="81"/>
      <c r="C138" s="41"/>
      <c r="D138" s="86"/>
      <c r="E138" s="45" t="s">
        <v>121</v>
      </c>
      <c r="F138" s="82"/>
      <c r="G138" s="33"/>
      <c r="H138" s="33"/>
      <c r="I138" s="35"/>
      <c r="J138" s="81"/>
      <c r="K138" s="36" t="s">
        <v>121</v>
      </c>
    </row>
    <row r="139" spans="1:14" ht="15.75" x14ac:dyDescent="0.25">
      <c r="A139" s="48" t="s">
        <v>134</v>
      </c>
      <c r="B139" s="82">
        <v>15</v>
      </c>
      <c r="C139" s="35" t="s">
        <v>121</v>
      </c>
      <c r="D139" s="81"/>
      <c r="E139" s="40"/>
      <c r="F139" s="33"/>
      <c r="G139" s="51"/>
      <c r="H139" s="51"/>
      <c r="I139" s="51"/>
      <c r="J139" s="46"/>
      <c r="K139" s="46"/>
    </row>
    <row r="140" spans="1:14" ht="15.75" x14ac:dyDescent="0.25">
      <c r="A140" s="23" t="s">
        <v>187</v>
      </c>
      <c r="B140" s="81"/>
      <c r="C140" s="36" t="s">
        <v>121</v>
      </c>
      <c r="D140" s="82"/>
      <c r="E140" s="33"/>
      <c r="F140" s="33"/>
      <c r="G140" s="58" t="s">
        <v>63</v>
      </c>
      <c r="H140" s="51"/>
      <c r="I140" s="46"/>
      <c r="J140" s="46"/>
      <c r="K140" s="46"/>
    </row>
    <row r="141" spans="1:14" x14ac:dyDescent="0.25">
      <c r="A141" s="34" t="s">
        <v>162</v>
      </c>
    </row>
    <row r="144" spans="1:14" x14ac:dyDescent="0.25">
      <c r="A144" s="27" t="s">
        <v>67</v>
      </c>
      <c r="B144" s="26"/>
      <c r="C144" s="26"/>
      <c r="D144" s="26"/>
      <c r="E144" s="26"/>
      <c r="F144" s="26"/>
      <c r="G144" s="26"/>
      <c r="H144" s="26"/>
      <c r="I144" s="60" t="s">
        <v>68</v>
      </c>
    </row>
    <row r="145" spans="1:9" x14ac:dyDescent="0.25">
      <c r="A145" s="27"/>
      <c r="B145" s="26"/>
      <c r="C145" s="26"/>
      <c r="D145" s="26"/>
      <c r="E145" s="26"/>
      <c r="F145" s="26"/>
      <c r="G145" s="26"/>
      <c r="H145" s="26"/>
      <c r="I145" s="60"/>
    </row>
    <row r="146" spans="1:9" x14ac:dyDescent="0.25">
      <c r="A146" s="27"/>
      <c r="B146" s="26"/>
      <c r="C146" s="26"/>
      <c r="D146" s="26"/>
      <c r="E146" s="26"/>
      <c r="F146" s="26"/>
      <c r="G146" s="26"/>
      <c r="H146" s="26"/>
      <c r="I146" s="60"/>
    </row>
    <row r="147" spans="1:9" x14ac:dyDescent="0.25">
      <c r="A147" s="27" t="s">
        <v>69</v>
      </c>
      <c r="B147" s="26"/>
      <c r="C147" s="26"/>
      <c r="D147" s="26"/>
      <c r="E147" s="26"/>
      <c r="F147" s="26"/>
      <c r="G147" s="26"/>
      <c r="H147" s="26"/>
      <c r="I147" s="60" t="s">
        <v>70</v>
      </c>
    </row>
  </sheetData>
  <mergeCells count="2">
    <mergeCell ref="A1:K1"/>
    <mergeCell ref="E5:G6"/>
  </mergeCells>
  <pageMargins left="0.25" right="0.25" top="0.75" bottom="0.75" header="0.3" footer="0.3"/>
  <pageSetup paperSize="9" scale="3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34" zoomScale="70" zoomScaleNormal="70" workbookViewId="0">
      <selection activeCell="K44" sqref="K44"/>
    </sheetView>
  </sheetViews>
  <sheetFormatPr defaultRowHeight="15" x14ac:dyDescent="0.25"/>
  <cols>
    <col min="1" max="1" width="21.85546875" customWidth="1"/>
    <col min="2" max="2" width="2.5703125" customWidth="1"/>
    <col min="3" max="3" width="25.42578125" customWidth="1"/>
    <col min="4" max="4" width="4.28515625" customWidth="1"/>
    <col min="5" max="5" width="27.855468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5.7109375" customWidth="1"/>
    <col min="11" max="11" width="23" customWidth="1"/>
    <col min="15" max="15" width="40.42578125" customWidth="1"/>
  </cols>
  <sheetData>
    <row r="1" spans="1:11" ht="25.5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188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5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3"/>
      <c r="B15" s="33"/>
      <c r="C15" s="61" t="s">
        <v>189</v>
      </c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35"/>
      <c r="B16" s="32"/>
      <c r="C16" s="62" t="s">
        <v>152</v>
      </c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3"/>
      <c r="B17" s="33"/>
      <c r="C17" s="38"/>
      <c r="D17" s="85">
        <v>72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32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33"/>
      <c r="C19" s="61" t="s">
        <v>190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32"/>
      <c r="C20" s="62" t="s">
        <v>130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33"/>
      <c r="C21" s="33"/>
      <c r="D21" s="82"/>
      <c r="E21" s="43"/>
      <c r="F21" s="85">
        <v>118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32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33"/>
      <c r="C23" s="35"/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32"/>
      <c r="C24" s="36"/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33"/>
      <c r="C25" s="38"/>
      <c r="D25" s="85"/>
      <c r="E25" s="61" t="s">
        <v>191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32"/>
      <c r="C26" s="41"/>
      <c r="D26" s="86"/>
      <c r="E26" s="62" t="s">
        <v>128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33"/>
      <c r="C27" s="35"/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32"/>
      <c r="C28" s="36"/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33"/>
      <c r="C29" s="33"/>
      <c r="D29" s="82"/>
      <c r="E29" s="33"/>
      <c r="F29" s="82"/>
      <c r="G29" s="47"/>
      <c r="H29" s="85">
        <v>148</v>
      </c>
      <c r="I29" s="35" t="s">
        <v>121</v>
      </c>
      <c r="J29" s="81"/>
      <c r="K29" s="33"/>
    </row>
    <row r="30" spans="1:11" ht="15.75" x14ac:dyDescent="0.25">
      <c r="A30" s="35"/>
      <c r="B30" s="32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33"/>
      <c r="B31" s="33"/>
      <c r="C31" s="61" t="s">
        <v>192</v>
      </c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35"/>
      <c r="B32" s="32"/>
      <c r="C32" s="62" t="s">
        <v>162</v>
      </c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33"/>
      <c r="B33" s="33"/>
      <c r="C33" s="38"/>
      <c r="D33" s="85">
        <v>73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32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33"/>
      <c r="C35" s="61" t="s">
        <v>193</v>
      </c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32"/>
      <c r="C36" s="63" t="s">
        <v>132</v>
      </c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33"/>
      <c r="C37" s="33"/>
      <c r="D37" s="82"/>
      <c r="E37" s="43"/>
      <c r="F37" s="85">
        <v>119</v>
      </c>
      <c r="G37" s="44"/>
      <c r="H37" s="81" t="s">
        <v>124</v>
      </c>
      <c r="I37" s="38"/>
      <c r="J37" s="85"/>
      <c r="K37" s="33"/>
    </row>
    <row r="38" spans="1:11" ht="15.75" x14ac:dyDescent="0.25">
      <c r="A38" s="35"/>
      <c r="B38" s="32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33"/>
      <c r="B39" s="33"/>
      <c r="C39" s="35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35"/>
      <c r="B40" s="32"/>
      <c r="C40" s="36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3"/>
      <c r="B41" s="33"/>
      <c r="C41" s="43"/>
      <c r="D41" s="85"/>
      <c r="E41" s="61" t="s">
        <v>194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32"/>
      <c r="C42" s="41"/>
      <c r="D42" s="86"/>
      <c r="E42" s="62" t="s">
        <v>176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33"/>
      <c r="C43" s="35"/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32"/>
      <c r="C44" s="36"/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33"/>
      <c r="C45" s="33"/>
      <c r="D45" s="82"/>
      <c r="E45" s="33"/>
      <c r="F45" s="82"/>
      <c r="G45" s="40"/>
      <c r="H45" s="82"/>
      <c r="I45" s="43"/>
      <c r="J45" s="85" t="s">
        <v>355</v>
      </c>
      <c r="K45" s="35" t="s">
        <v>121</v>
      </c>
    </row>
    <row r="46" spans="1:11" ht="15.75" x14ac:dyDescent="0.25">
      <c r="A46" s="35"/>
      <c r="B46" s="32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33"/>
      <c r="C47" s="61" t="s">
        <v>195</v>
      </c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35"/>
      <c r="B48" s="32"/>
      <c r="C48" s="63" t="s">
        <v>152</v>
      </c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33"/>
      <c r="B49" s="33"/>
      <c r="C49" s="38"/>
      <c r="D49" s="85">
        <v>74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35"/>
      <c r="B50" s="32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33"/>
      <c r="B51" s="33"/>
      <c r="C51" s="61" t="s">
        <v>196</v>
      </c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35"/>
      <c r="B52" s="32"/>
      <c r="C52" s="62" t="s">
        <v>120</v>
      </c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33"/>
      <c r="B53" s="33"/>
      <c r="C53" s="33"/>
      <c r="D53" s="82"/>
      <c r="E53" s="43"/>
      <c r="F53" s="85">
        <v>120</v>
      </c>
      <c r="G53" s="44" t="s">
        <v>121</v>
      </c>
      <c r="H53" s="81"/>
      <c r="I53" s="38"/>
      <c r="J53" s="85"/>
      <c r="K53" s="33"/>
    </row>
    <row r="54" spans="1:11" ht="15.75" x14ac:dyDescent="0.25">
      <c r="A54" s="35"/>
      <c r="B54" s="32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33"/>
      <c r="B55" s="33"/>
      <c r="C55" s="35"/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35"/>
      <c r="B56" s="32"/>
      <c r="C56" s="36"/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33"/>
      <c r="B57" s="33"/>
      <c r="C57" s="43"/>
      <c r="D57" s="85"/>
      <c r="E57" s="61" t="s">
        <v>197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32"/>
      <c r="C58" s="41"/>
      <c r="D58" s="86"/>
      <c r="E58" s="62" t="s">
        <v>128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33"/>
      <c r="C59" s="35"/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32"/>
      <c r="C60" s="36"/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33"/>
      <c r="C61" s="33"/>
      <c r="D61" s="82"/>
      <c r="E61" s="33"/>
      <c r="F61" s="82"/>
      <c r="G61" s="47"/>
      <c r="H61" s="85">
        <v>149</v>
      </c>
      <c r="I61" s="44"/>
      <c r="J61" s="81"/>
      <c r="K61" s="33"/>
    </row>
    <row r="62" spans="1:11" ht="15.75" x14ac:dyDescent="0.25">
      <c r="A62" s="35"/>
      <c r="B62" s="32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33"/>
      <c r="C63" s="61" t="s">
        <v>198</v>
      </c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32"/>
      <c r="C64" s="62" t="s">
        <v>147</v>
      </c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33"/>
      <c r="B65" s="33"/>
      <c r="C65" s="38"/>
      <c r="D65" s="85">
        <v>75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  <c r="N65" s="51"/>
    </row>
    <row r="66" spans="1:14" ht="15.75" x14ac:dyDescent="0.25">
      <c r="A66" s="35"/>
      <c r="B66" s="32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  <c r="N66" s="51"/>
    </row>
    <row r="67" spans="1:14" ht="15.75" x14ac:dyDescent="0.25">
      <c r="A67" s="33"/>
      <c r="B67" s="33"/>
      <c r="C67" s="61" t="s">
        <v>199</v>
      </c>
      <c r="D67" s="81"/>
      <c r="E67" s="38"/>
      <c r="F67" s="85"/>
      <c r="G67" s="46"/>
      <c r="H67" s="85"/>
      <c r="I67" s="33"/>
      <c r="J67" s="82"/>
      <c r="K67" s="33"/>
      <c r="L67" s="51"/>
      <c r="M67" s="51"/>
      <c r="N67" s="51"/>
    </row>
    <row r="68" spans="1:14" ht="15.75" x14ac:dyDescent="0.25">
      <c r="A68" s="35"/>
      <c r="B68" s="32"/>
      <c r="C68" s="62" t="s">
        <v>155</v>
      </c>
      <c r="D68" s="82"/>
      <c r="E68" s="38"/>
      <c r="F68" s="85"/>
      <c r="G68" s="49"/>
      <c r="H68" s="86"/>
      <c r="I68" s="33"/>
      <c r="J68" s="82"/>
      <c r="K68" s="33"/>
      <c r="L68" s="51"/>
      <c r="M68" s="52"/>
      <c r="N68" s="52"/>
    </row>
    <row r="69" spans="1:14" ht="15.75" x14ac:dyDescent="0.25">
      <c r="A69" s="33"/>
      <c r="B69" s="33"/>
      <c r="C69" s="33"/>
      <c r="D69" s="82"/>
      <c r="E69" s="43"/>
      <c r="F69" s="85">
        <v>121</v>
      </c>
      <c r="G69" s="44"/>
      <c r="H69" s="81"/>
      <c r="I69" s="33"/>
      <c r="J69" s="88"/>
      <c r="K69" s="33"/>
      <c r="L69" s="51"/>
      <c r="M69" s="52"/>
      <c r="N69" s="52"/>
    </row>
    <row r="70" spans="1:14" ht="15.75" x14ac:dyDescent="0.25">
      <c r="A70" s="35"/>
      <c r="B70" s="32"/>
      <c r="C70" s="33"/>
      <c r="D70" s="82"/>
      <c r="E70" s="38"/>
      <c r="F70" s="85"/>
      <c r="G70" s="45"/>
      <c r="H70" s="33"/>
      <c r="I70" s="33"/>
      <c r="J70" s="82"/>
      <c r="K70" s="33"/>
      <c r="L70" s="51"/>
      <c r="M70" s="52"/>
      <c r="N70" s="52"/>
    </row>
    <row r="71" spans="1:14" ht="15.75" x14ac:dyDescent="0.25">
      <c r="A71" s="33"/>
      <c r="B71" s="33"/>
      <c r="C71" s="35" t="s">
        <v>121</v>
      </c>
      <c r="D71" s="81"/>
      <c r="E71" s="38"/>
      <c r="F71" s="85"/>
      <c r="G71" s="33"/>
      <c r="H71" s="33"/>
      <c r="I71" s="53"/>
      <c r="J71" s="89"/>
      <c r="K71" s="53"/>
      <c r="L71" s="55"/>
      <c r="M71" s="52"/>
      <c r="N71" s="52"/>
    </row>
    <row r="72" spans="1:14" ht="15.75" x14ac:dyDescent="0.25">
      <c r="A72" s="35"/>
      <c r="B72" s="32"/>
      <c r="C72" s="36" t="s">
        <v>121</v>
      </c>
      <c r="D72" s="84"/>
      <c r="E72" s="41"/>
      <c r="F72" s="86"/>
      <c r="G72" s="33"/>
      <c r="H72" s="33"/>
      <c r="I72" s="35"/>
      <c r="J72" s="81"/>
      <c r="K72" s="41"/>
      <c r="L72" s="55"/>
      <c r="M72" s="52"/>
      <c r="N72" s="52"/>
    </row>
    <row r="73" spans="1:14" ht="15.75" x14ac:dyDescent="0.25">
      <c r="A73" s="33"/>
      <c r="B73" s="33"/>
      <c r="C73" s="43"/>
      <c r="D73" s="85"/>
      <c r="E73" s="61" t="s">
        <v>200</v>
      </c>
      <c r="F73" s="81"/>
      <c r="G73" s="33"/>
      <c r="H73" s="33"/>
      <c r="I73" s="33"/>
      <c r="J73" s="82" t="s">
        <v>354</v>
      </c>
      <c r="K73" s="35" t="s">
        <v>121</v>
      </c>
      <c r="L73" s="55"/>
      <c r="M73" s="52"/>
      <c r="N73" s="52"/>
    </row>
    <row r="74" spans="1:14" ht="15.75" x14ac:dyDescent="0.25">
      <c r="A74" s="35"/>
      <c r="B74" s="32"/>
      <c r="C74" s="41"/>
      <c r="D74" s="86"/>
      <c r="E74" s="62" t="s">
        <v>152</v>
      </c>
      <c r="F74" s="33"/>
      <c r="G74" s="33"/>
      <c r="H74" s="33"/>
      <c r="I74" s="35"/>
      <c r="J74" s="81"/>
      <c r="K74" s="36" t="s">
        <v>121</v>
      </c>
      <c r="L74" s="55"/>
      <c r="M74" s="52"/>
      <c r="N74" s="52"/>
    </row>
    <row r="75" spans="1:14" ht="15.75" x14ac:dyDescent="0.25">
      <c r="A75" s="33"/>
      <c r="B75" s="33"/>
      <c r="C75" s="35" t="s">
        <v>121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2"/>
    </row>
    <row r="76" spans="1:14" x14ac:dyDescent="0.25">
      <c r="A76" s="35"/>
      <c r="B76" s="32"/>
      <c r="C76" s="36" t="s">
        <v>121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1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1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1"/>
    </row>
    <row r="81" spans="1:11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1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1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1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1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</row>
    <row r="88" spans="1:11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</row>
  </sheetData>
  <mergeCells count="2">
    <mergeCell ref="A1:K1"/>
    <mergeCell ref="E5:G6"/>
  </mergeCells>
  <pageMargins left="0.25" right="0.25" top="0.75" bottom="0.75" header="0.3" footer="0.3"/>
  <pageSetup paperSize="9" scale="56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49" zoomScale="80" zoomScaleNormal="8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7.140625" customWidth="1"/>
    <col min="4" max="4" width="4.28515625" customWidth="1"/>
    <col min="5" max="5" width="28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4.28515625" customWidth="1"/>
    <col min="11" max="11" width="23" customWidth="1"/>
    <col min="15" max="15" width="24.7109375" customWidth="1"/>
    <col min="16" max="16" width="26.570312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202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5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3"/>
      <c r="B15" s="33"/>
      <c r="C15" s="65" t="s">
        <v>203</v>
      </c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35"/>
      <c r="B16" s="32"/>
      <c r="C16" s="62" t="s">
        <v>166</v>
      </c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3"/>
      <c r="B17" s="33"/>
      <c r="C17" s="38"/>
      <c r="D17" s="85">
        <v>76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32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33"/>
      <c r="C19" s="61" t="s">
        <v>350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32"/>
      <c r="C20" s="62" t="s">
        <v>118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33"/>
      <c r="C21" s="33"/>
      <c r="D21" s="82"/>
      <c r="E21" s="43"/>
      <c r="F21" s="85">
        <v>122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32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33"/>
      <c r="C23" s="65" t="s">
        <v>204</v>
      </c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32"/>
      <c r="C24" s="62" t="s">
        <v>126</v>
      </c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33"/>
      <c r="C25" s="38"/>
      <c r="D25" s="85">
        <v>77</v>
      </c>
      <c r="E25" s="35" t="s">
        <v>121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32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33"/>
      <c r="C27" s="65" t="s">
        <v>205</v>
      </c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32"/>
      <c r="C28" s="62" t="s">
        <v>206</v>
      </c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33"/>
      <c r="C29" s="33"/>
      <c r="D29" s="82"/>
      <c r="E29" s="33"/>
      <c r="F29" s="82"/>
      <c r="G29" s="47"/>
      <c r="H29" s="85">
        <v>150</v>
      </c>
      <c r="I29" s="35" t="s">
        <v>121</v>
      </c>
      <c r="J29" s="81"/>
      <c r="K29" s="33"/>
    </row>
    <row r="30" spans="1:11" ht="15.75" x14ac:dyDescent="0.25">
      <c r="A30" s="35"/>
      <c r="B30" s="32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33"/>
      <c r="B31" s="33"/>
      <c r="C31" s="61" t="s">
        <v>207</v>
      </c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35"/>
      <c r="B32" s="32"/>
      <c r="C32" s="62" t="s">
        <v>147</v>
      </c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33"/>
      <c r="B33" s="33"/>
      <c r="C33" s="38"/>
      <c r="D33" s="85">
        <v>78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32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33"/>
      <c r="C35" s="65" t="s">
        <v>208</v>
      </c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32"/>
      <c r="C36" s="66" t="s">
        <v>152</v>
      </c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33"/>
      <c r="C37" s="33"/>
      <c r="D37" s="82"/>
      <c r="E37" s="43"/>
      <c r="F37" s="85">
        <v>123</v>
      </c>
      <c r="G37" s="44"/>
      <c r="H37" s="81" t="s">
        <v>124</v>
      </c>
      <c r="I37" s="38"/>
      <c r="J37" s="85"/>
      <c r="K37" s="33"/>
    </row>
    <row r="38" spans="1:11" ht="15.75" x14ac:dyDescent="0.25">
      <c r="A38" s="35"/>
      <c r="B38" s="32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33"/>
      <c r="B39" s="33"/>
      <c r="C39" s="35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35"/>
      <c r="B40" s="32"/>
      <c r="C40" s="36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3"/>
      <c r="B41" s="33"/>
      <c r="C41" s="43"/>
      <c r="D41" s="85"/>
      <c r="E41" s="61" t="s">
        <v>209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32"/>
      <c r="C42" s="41"/>
      <c r="D42" s="86"/>
      <c r="E42" s="62" t="s">
        <v>128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33"/>
      <c r="C43" s="35"/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32"/>
      <c r="C44" s="36"/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33"/>
      <c r="C45" s="33"/>
      <c r="D45" s="82"/>
      <c r="E45" s="33"/>
      <c r="F45" s="82"/>
      <c r="G45" s="40"/>
      <c r="H45" s="82"/>
      <c r="I45" s="43"/>
      <c r="J45" s="85" t="s">
        <v>357</v>
      </c>
      <c r="K45" s="35" t="s">
        <v>121</v>
      </c>
    </row>
    <row r="46" spans="1:11" ht="15.75" x14ac:dyDescent="0.25">
      <c r="A46" s="35"/>
      <c r="B46" s="32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33"/>
      <c r="C47" s="65" t="s">
        <v>210</v>
      </c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35"/>
      <c r="B48" s="32"/>
      <c r="C48" s="62" t="s">
        <v>155</v>
      </c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33"/>
      <c r="B49" s="33"/>
      <c r="C49" s="38"/>
      <c r="D49" s="85">
        <v>79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35"/>
      <c r="B50" s="32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33"/>
      <c r="B51" s="33"/>
      <c r="C51" s="65" t="s">
        <v>211</v>
      </c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35"/>
      <c r="B52" s="32"/>
      <c r="C52" s="62" t="s">
        <v>166</v>
      </c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33"/>
      <c r="B53" s="33"/>
      <c r="C53" s="33"/>
      <c r="D53" s="82"/>
      <c r="E53" s="43"/>
      <c r="F53" s="85">
        <v>124</v>
      </c>
      <c r="G53" s="44" t="s">
        <v>121</v>
      </c>
      <c r="H53" s="81"/>
      <c r="I53" s="38"/>
      <c r="J53" s="85"/>
      <c r="K53" s="33"/>
    </row>
    <row r="54" spans="1:11" ht="15.75" x14ac:dyDescent="0.25">
      <c r="A54" s="35"/>
      <c r="B54" s="32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33"/>
      <c r="B55" s="33"/>
      <c r="C55" s="65" t="s">
        <v>212</v>
      </c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35"/>
      <c r="B56" s="32"/>
      <c r="C56" s="62" t="s">
        <v>130</v>
      </c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33"/>
      <c r="B57" s="33"/>
      <c r="C57" s="43"/>
      <c r="D57" s="85">
        <v>80</v>
      </c>
      <c r="E57" s="35" t="s">
        <v>121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32"/>
      <c r="C58" s="41"/>
      <c r="D58" s="86"/>
      <c r="E58" s="36" t="s">
        <v>121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33"/>
      <c r="C59" s="65" t="s">
        <v>213</v>
      </c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32"/>
      <c r="C60" s="62" t="s">
        <v>170</v>
      </c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33"/>
      <c r="C61" s="33"/>
      <c r="D61" s="82"/>
      <c r="E61" s="33"/>
      <c r="F61" s="82"/>
      <c r="G61" s="47"/>
      <c r="H61" s="85">
        <v>151</v>
      </c>
      <c r="I61" s="44"/>
      <c r="J61" s="81"/>
      <c r="K61" s="33"/>
    </row>
    <row r="62" spans="1:11" ht="15.75" x14ac:dyDescent="0.25">
      <c r="A62" s="35"/>
      <c r="B62" s="32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33"/>
      <c r="C63" s="65" t="s">
        <v>214</v>
      </c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32"/>
      <c r="C64" s="62" t="s">
        <v>215</v>
      </c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33"/>
      <c r="B65" s="33"/>
      <c r="C65" s="38"/>
      <c r="D65" s="85">
        <v>81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  <c r="N65" s="51"/>
    </row>
    <row r="66" spans="1:14" ht="15.75" x14ac:dyDescent="0.25">
      <c r="A66" s="35"/>
      <c r="B66" s="32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  <c r="N66" s="51"/>
    </row>
    <row r="67" spans="1:14" ht="15.75" x14ac:dyDescent="0.25">
      <c r="A67" s="33"/>
      <c r="B67" s="33"/>
      <c r="C67" s="65" t="s">
        <v>216</v>
      </c>
      <c r="D67" s="81"/>
      <c r="E67" s="38"/>
      <c r="F67" s="85"/>
      <c r="G67" s="46"/>
      <c r="H67" s="85"/>
      <c r="I67" s="33"/>
      <c r="J67" s="82"/>
      <c r="K67" s="33"/>
      <c r="L67" s="51"/>
      <c r="M67" s="51"/>
      <c r="N67" s="51"/>
    </row>
    <row r="68" spans="1:14" ht="15.75" x14ac:dyDescent="0.25">
      <c r="A68" s="35"/>
      <c r="B68" s="32"/>
      <c r="C68" s="62" t="s">
        <v>147</v>
      </c>
      <c r="D68" s="82"/>
      <c r="E68" s="38"/>
      <c r="F68" s="85"/>
      <c r="G68" s="49"/>
      <c r="H68" s="86"/>
      <c r="I68" s="33"/>
      <c r="J68" s="82"/>
      <c r="K68" s="33"/>
      <c r="L68" s="51"/>
      <c r="M68" s="52"/>
      <c r="N68" s="52"/>
    </row>
    <row r="69" spans="1:14" ht="15.75" x14ac:dyDescent="0.25">
      <c r="A69" s="33"/>
      <c r="B69" s="33"/>
      <c r="C69" s="33"/>
      <c r="D69" s="82"/>
      <c r="E69" s="43"/>
      <c r="F69" s="85">
        <v>125</v>
      </c>
      <c r="G69" s="44"/>
      <c r="H69" s="81"/>
      <c r="I69" s="33"/>
      <c r="J69" s="88"/>
      <c r="K69" s="33"/>
      <c r="L69" s="51"/>
      <c r="M69" s="52"/>
      <c r="N69" s="52"/>
    </row>
    <row r="70" spans="1:14" ht="15.75" x14ac:dyDescent="0.25">
      <c r="A70" s="35"/>
      <c r="B70" s="32"/>
      <c r="C70" s="33"/>
      <c r="D70" s="82"/>
      <c r="E70" s="38"/>
      <c r="F70" s="85"/>
      <c r="G70" s="45"/>
      <c r="H70" s="33"/>
      <c r="I70" s="33"/>
      <c r="J70" s="82"/>
      <c r="K70" s="33"/>
      <c r="L70" s="51"/>
      <c r="M70" s="52"/>
      <c r="N70" s="52"/>
    </row>
    <row r="71" spans="1:14" ht="15.75" x14ac:dyDescent="0.25">
      <c r="A71" s="33"/>
      <c r="B71" s="33"/>
      <c r="C71" s="65" t="s">
        <v>217</v>
      </c>
      <c r="D71" s="81"/>
      <c r="E71" s="38"/>
      <c r="F71" s="85"/>
      <c r="G71" s="33"/>
      <c r="H71" s="33"/>
      <c r="I71" s="53"/>
      <c r="J71" s="89"/>
      <c r="K71" s="53"/>
      <c r="L71" s="55"/>
      <c r="M71" s="52"/>
      <c r="N71" s="52"/>
    </row>
    <row r="72" spans="1:14" ht="15.75" x14ac:dyDescent="0.25">
      <c r="A72" s="35"/>
      <c r="B72" s="32"/>
      <c r="C72" s="62" t="s">
        <v>142</v>
      </c>
      <c r="D72" s="84"/>
      <c r="E72" s="41"/>
      <c r="F72" s="86"/>
      <c r="G72" s="33"/>
      <c r="H72" s="33"/>
      <c r="I72" s="35"/>
      <c r="J72" s="81"/>
      <c r="K72" s="41"/>
      <c r="L72" s="55"/>
      <c r="M72" s="52"/>
      <c r="N72" s="52"/>
    </row>
    <row r="73" spans="1:14" ht="15.75" x14ac:dyDescent="0.25">
      <c r="A73" s="33"/>
      <c r="B73" s="33"/>
      <c r="C73" s="43"/>
      <c r="D73" s="85">
        <v>82</v>
      </c>
      <c r="E73" s="44" t="s">
        <v>121</v>
      </c>
      <c r="F73" s="81"/>
      <c r="G73" s="33"/>
      <c r="H73" s="33"/>
      <c r="I73" s="33"/>
      <c r="J73" s="82" t="s">
        <v>356</v>
      </c>
      <c r="K73" s="35" t="s">
        <v>121</v>
      </c>
      <c r="L73" s="55"/>
      <c r="M73" s="52"/>
      <c r="N73" s="52"/>
    </row>
    <row r="74" spans="1:14" ht="15.75" x14ac:dyDescent="0.25">
      <c r="A74" s="35"/>
      <c r="B74" s="32"/>
      <c r="C74" s="41"/>
      <c r="D74" s="86"/>
      <c r="E74" s="45" t="s">
        <v>121</v>
      </c>
      <c r="F74" s="33"/>
      <c r="G74" s="33"/>
      <c r="H74" s="33"/>
      <c r="I74" s="35"/>
      <c r="J74" s="81"/>
      <c r="K74" s="36" t="s">
        <v>121</v>
      </c>
      <c r="L74" s="55"/>
      <c r="M74" s="52"/>
      <c r="N74" s="52"/>
    </row>
    <row r="75" spans="1:14" ht="15.75" x14ac:dyDescent="0.25">
      <c r="A75" s="33"/>
      <c r="B75" s="33"/>
      <c r="C75" s="65" t="s">
        <v>218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2"/>
    </row>
    <row r="76" spans="1:14" x14ac:dyDescent="0.25">
      <c r="A76" s="35"/>
      <c r="B76" s="32"/>
      <c r="C76" s="62" t="s">
        <v>139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1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1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1"/>
    </row>
    <row r="81" spans="1:11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1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1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1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1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</row>
    <row r="88" spans="1:11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02"/>
  <sheetViews>
    <sheetView topLeftCell="A28" zoomScale="60" zoomScaleNormal="6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32" customWidth="1"/>
    <col min="6" max="6" width="4.28515625" customWidth="1"/>
    <col min="7" max="7" width="27" customWidth="1"/>
    <col min="8" max="8" width="4.28515625" customWidth="1"/>
    <col min="9" max="9" width="22" customWidth="1"/>
    <col min="10" max="10" width="6" customWidth="1"/>
    <col min="11" max="11" width="23" customWidth="1"/>
    <col min="12" max="13" width="10.28515625" customWidth="1"/>
    <col min="14" max="14" width="10.42578125" customWidth="1"/>
    <col min="15" max="15" width="9.710937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219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5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5">
      <c r="A15" s="33"/>
      <c r="B15" s="33"/>
      <c r="C15" s="35"/>
      <c r="D15" s="32"/>
      <c r="E15" s="33"/>
      <c r="F15" s="33"/>
      <c r="G15" s="33"/>
      <c r="H15" s="33"/>
      <c r="I15" s="33"/>
      <c r="J15" s="33"/>
      <c r="K15" s="33"/>
    </row>
    <row r="16" spans="1:11" x14ac:dyDescent="0.25">
      <c r="A16" s="35"/>
      <c r="B16" s="32"/>
      <c r="C16" s="36"/>
      <c r="D16" s="37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3"/>
      <c r="B17" s="33"/>
      <c r="C17" s="38"/>
      <c r="D17" s="39"/>
      <c r="E17" s="61" t="s">
        <v>220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32"/>
      <c r="C18" s="41"/>
      <c r="D18" s="42"/>
      <c r="E18" s="62" t="s">
        <v>221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33"/>
      <c r="C19" s="35"/>
      <c r="D19" s="32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32"/>
      <c r="C20" s="36"/>
      <c r="D20" s="33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33"/>
      <c r="C21" s="33"/>
      <c r="D21" s="33"/>
      <c r="E21" s="43"/>
      <c r="F21" s="85">
        <v>126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32"/>
      <c r="C22" s="33"/>
      <c r="D22" s="33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33"/>
      <c r="C23" s="35"/>
      <c r="D23" s="32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32"/>
      <c r="C24" s="36"/>
      <c r="D24" s="37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33"/>
      <c r="C25" s="38"/>
      <c r="D25" s="39"/>
      <c r="E25" s="65" t="s">
        <v>222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32"/>
      <c r="C26" s="41"/>
      <c r="D26" s="42"/>
      <c r="E26" s="62" t="s">
        <v>223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33"/>
      <c r="C27" s="35"/>
      <c r="D27" s="32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32"/>
      <c r="C28" s="36"/>
      <c r="D28" s="33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33"/>
      <c r="C29" s="33"/>
      <c r="D29" s="33"/>
      <c r="E29" s="33"/>
      <c r="F29" s="82"/>
      <c r="G29" s="47"/>
      <c r="H29" s="85">
        <v>152</v>
      </c>
      <c r="I29" s="35" t="s">
        <v>121</v>
      </c>
      <c r="J29" s="81"/>
      <c r="K29" s="33"/>
    </row>
    <row r="30" spans="1:11" ht="15.75" x14ac:dyDescent="0.25">
      <c r="A30" s="35"/>
      <c r="B30" s="32"/>
      <c r="C30" s="33"/>
      <c r="D30" s="33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33"/>
      <c r="B31" s="33"/>
      <c r="C31" s="35"/>
      <c r="D31" s="32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35"/>
      <c r="B32" s="32"/>
      <c r="C32" s="36"/>
      <c r="D32" s="37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33"/>
      <c r="B33" s="33"/>
      <c r="C33" s="38"/>
      <c r="D33" s="39"/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32"/>
      <c r="C34" s="41"/>
      <c r="D34" s="42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33"/>
      <c r="C35" s="35"/>
      <c r="D35" s="32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32"/>
      <c r="C36" s="36"/>
      <c r="D36" s="33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33"/>
      <c r="C37" s="33"/>
      <c r="D37" s="33"/>
      <c r="E37" s="43"/>
      <c r="F37" s="85"/>
      <c r="G37" s="61" t="s">
        <v>224</v>
      </c>
      <c r="H37" s="81" t="s">
        <v>124</v>
      </c>
      <c r="I37" s="38"/>
      <c r="J37" s="85"/>
      <c r="K37" s="33"/>
    </row>
    <row r="38" spans="1:11" ht="15.75" x14ac:dyDescent="0.25">
      <c r="A38" s="35"/>
      <c r="B38" s="32"/>
      <c r="C38" s="33"/>
      <c r="D38" s="33"/>
      <c r="E38" s="38"/>
      <c r="F38" s="85"/>
      <c r="G38" s="62" t="s">
        <v>147</v>
      </c>
      <c r="H38" s="82"/>
      <c r="I38" s="38"/>
      <c r="J38" s="85"/>
      <c r="K38" s="33"/>
    </row>
    <row r="39" spans="1:11" ht="15.75" x14ac:dyDescent="0.25">
      <c r="A39" s="33"/>
      <c r="B39" s="33"/>
      <c r="C39" s="35"/>
      <c r="D39" s="32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35"/>
      <c r="B40" s="32"/>
      <c r="C40" s="36"/>
      <c r="D40" s="37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3"/>
      <c r="B41" s="33"/>
      <c r="C41" s="43"/>
      <c r="D41" s="39"/>
      <c r="E41" s="35" t="s">
        <v>121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32"/>
      <c r="C42" s="41"/>
      <c r="D42" s="42"/>
      <c r="E42" s="36" t="s">
        <v>121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33"/>
      <c r="C43" s="35"/>
      <c r="D43" s="32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32"/>
      <c r="C44" s="36"/>
      <c r="D44" s="33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33"/>
      <c r="C45" s="33"/>
      <c r="D45" s="33"/>
      <c r="E45" s="33"/>
      <c r="F45" s="82"/>
      <c r="G45" s="40"/>
      <c r="H45" s="82"/>
      <c r="I45" s="43"/>
      <c r="J45" s="85" t="s">
        <v>359</v>
      </c>
      <c r="K45" s="35" t="s">
        <v>121</v>
      </c>
    </row>
    <row r="46" spans="1:11" ht="15.75" x14ac:dyDescent="0.25">
      <c r="A46" s="35"/>
      <c r="B46" s="32"/>
      <c r="C46" s="33"/>
      <c r="D46" s="33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33"/>
      <c r="C47" s="35"/>
      <c r="D47" s="32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35"/>
      <c r="B48" s="32"/>
      <c r="C48" s="36"/>
      <c r="D48" s="37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33"/>
      <c r="B49" s="33"/>
      <c r="C49" s="38"/>
      <c r="D49" s="39"/>
      <c r="E49" s="65" t="s">
        <v>225</v>
      </c>
      <c r="F49" s="81"/>
      <c r="G49" s="40"/>
      <c r="H49" s="82"/>
      <c r="I49" s="38"/>
      <c r="J49" s="85"/>
      <c r="K49" s="33"/>
    </row>
    <row r="50" spans="1:11" ht="15.75" x14ac:dyDescent="0.25">
      <c r="A50" s="35"/>
      <c r="B50" s="32"/>
      <c r="C50" s="41"/>
      <c r="D50" s="42"/>
      <c r="E50" s="62" t="s">
        <v>226</v>
      </c>
      <c r="F50" s="84"/>
      <c r="G50" s="40"/>
      <c r="H50" s="82"/>
      <c r="I50" s="38"/>
      <c r="J50" s="85"/>
      <c r="K50" s="33"/>
    </row>
    <row r="51" spans="1:11" ht="15.75" x14ac:dyDescent="0.25">
      <c r="A51" s="33"/>
      <c r="B51" s="33"/>
      <c r="C51" s="35"/>
      <c r="D51" s="32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35"/>
      <c r="B52" s="32"/>
      <c r="C52" s="36"/>
      <c r="D52" s="33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33"/>
      <c r="B53" s="33"/>
      <c r="C53" s="33"/>
      <c r="D53" s="33"/>
      <c r="E53" s="43"/>
      <c r="F53" s="85">
        <v>127</v>
      </c>
      <c r="G53" s="44" t="s">
        <v>121</v>
      </c>
      <c r="H53" s="81"/>
      <c r="I53" s="38"/>
      <c r="J53" s="85"/>
      <c r="K53" s="33"/>
    </row>
    <row r="54" spans="1:11" ht="15.75" x14ac:dyDescent="0.25">
      <c r="A54" s="35"/>
      <c r="B54" s="32"/>
      <c r="C54" s="33"/>
      <c r="D54" s="33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33"/>
      <c r="B55" s="33"/>
      <c r="C55" s="35"/>
      <c r="D55" s="32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35"/>
      <c r="B56" s="32"/>
      <c r="C56" s="36"/>
      <c r="D56" s="37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33"/>
      <c r="B57" s="33"/>
      <c r="C57" s="43"/>
      <c r="D57" s="39"/>
      <c r="E57" s="65" t="s">
        <v>227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32"/>
      <c r="C58" s="41"/>
      <c r="D58" s="42"/>
      <c r="E58" s="62" t="s">
        <v>228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33"/>
      <c r="C59" s="35"/>
      <c r="D59" s="32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32"/>
      <c r="C60" s="36"/>
      <c r="D60" s="33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33"/>
      <c r="C61" s="33"/>
      <c r="D61" s="33"/>
      <c r="E61" s="33"/>
      <c r="F61" s="82"/>
      <c r="G61" s="47"/>
      <c r="H61" s="85">
        <v>153</v>
      </c>
      <c r="I61" s="44"/>
      <c r="J61" s="81"/>
      <c r="K61" s="33"/>
    </row>
    <row r="62" spans="1:11" ht="15.75" x14ac:dyDescent="0.25">
      <c r="A62" s="35"/>
      <c r="B62" s="32"/>
      <c r="C62" s="33"/>
      <c r="D62" s="33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33"/>
      <c r="C63" s="35"/>
      <c r="D63" s="32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32"/>
      <c r="C64" s="36"/>
      <c r="D64" s="37"/>
      <c r="E64" s="33"/>
      <c r="F64" s="82"/>
      <c r="G64" s="46"/>
      <c r="H64" s="85"/>
      <c r="I64" s="33"/>
      <c r="J64" s="82"/>
      <c r="K64" s="33"/>
    </row>
    <row r="65" spans="1:13" ht="15.75" x14ac:dyDescent="0.25">
      <c r="A65" s="33"/>
      <c r="B65" s="33"/>
      <c r="C65" s="38"/>
      <c r="D65" s="39"/>
      <c r="E65" s="61" t="s">
        <v>229</v>
      </c>
      <c r="F65" s="81"/>
      <c r="G65" s="46"/>
      <c r="H65" s="85"/>
      <c r="I65" s="33"/>
      <c r="J65" s="82"/>
      <c r="K65" s="33"/>
      <c r="L65" s="51"/>
      <c r="M65" s="51"/>
    </row>
    <row r="66" spans="1:13" ht="15.75" x14ac:dyDescent="0.25">
      <c r="A66" s="35"/>
      <c r="B66" s="32"/>
      <c r="C66" s="41"/>
      <c r="D66" s="42"/>
      <c r="E66" s="62" t="s">
        <v>221</v>
      </c>
      <c r="F66" s="84"/>
      <c r="G66" s="46"/>
      <c r="H66" s="85"/>
      <c r="I66" s="33"/>
      <c r="J66" s="82"/>
      <c r="K66" s="33"/>
      <c r="L66" s="51"/>
      <c r="M66" s="51"/>
    </row>
    <row r="67" spans="1:13" ht="15.75" x14ac:dyDescent="0.25">
      <c r="A67" s="33"/>
      <c r="B67" s="33"/>
      <c r="C67" s="35"/>
      <c r="D67" s="32"/>
      <c r="E67" s="67"/>
      <c r="F67" s="85"/>
      <c r="G67" s="46"/>
      <c r="H67" s="85"/>
      <c r="I67" s="33"/>
      <c r="J67" s="82"/>
      <c r="K67" s="33"/>
      <c r="L67" s="51"/>
      <c r="M67" s="51"/>
    </row>
    <row r="68" spans="1:13" ht="15.75" x14ac:dyDescent="0.25">
      <c r="A68" s="35"/>
      <c r="B68" s="32"/>
      <c r="C68" s="36"/>
      <c r="D68" s="33"/>
      <c r="E68" s="38"/>
      <c r="F68" s="85"/>
      <c r="G68" s="49"/>
      <c r="H68" s="86"/>
      <c r="I68" s="33"/>
      <c r="J68" s="82"/>
      <c r="K68" s="33"/>
      <c r="L68" s="51"/>
      <c r="M68" s="52"/>
    </row>
    <row r="69" spans="1:13" ht="15.75" x14ac:dyDescent="0.25">
      <c r="A69" s="33"/>
      <c r="B69" s="33"/>
      <c r="C69" s="33"/>
      <c r="D69" s="33"/>
      <c r="E69" s="43"/>
      <c r="F69" s="85">
        <v>128</v>
      </c>
      <c r="G69" s="44"/>
      <c r="H69" s="81"/>
      <c r="I69" s="33"/>
      <c r="J69" s="88"/>
      <c r="K69" s="33"/>
      <c r="L69" s="51"/>
      <c r="M69" s="52"/>
    </row>
    <row r="70" spans="1:13" ht="15.75" x14ac:dyDescent="0.25">
      <c r="A70" s="35"/>
      <c r="B70" s="32"/>
      <c r="C70" s="33"/>
      <c r="D70" s="33"/>
      <c r="E70" s="38"/>
      <c r="F70" s="85"/>
      <c r="G70" s="45"/>
      <c r="H70" s="33"/>
      <c r="I70" s="33"/>
      <c r="J70" s="82"/>
      <c r="K70" s="33"/>
      <c r="L70" s="51"/>
      <c r="M70" s="52"/>
    </row>
    <row r="71" spans="1:13" ht="15.75" x14ac:dyDescent="0.25">
      <c r="A71" s="33"/>
      <c r="B71" s="33"/>
      <c r="C71" s="35" t="s">
        <v>121</v>
      </c>
      <c r="D71" s="32"/>
      <c r="E71" s="38"/>
      <c r="F71" s="85"/>
      <c r="G71" s="33"/>
      <c r="H71" s="33"/>
      <c r="I71" s="53"/>
      <c r="J71" s="89"/>
      <c r="K71" s="53"/>
      <c r="L71" s="55"/>
      <c r="M71" s="52"/>
    </row>
    <row r="72" spans="1:13" ht="15.75" x14ac:dyDescent="0.25">
      <c r="A72" s="35"/>
      <c r="B72" s="32"/>
      <c r="C72" s="36" t="s">
        <v>121</v>
      </c>
      <c r="D72" s="37"/>
      <c r="E72" s="41"/>
      <c r="F72" s="86"/>
      <c r="G72" s="33"/>
      <c r="H72" s="33"/>
      <c r="I72" s="35"/>
      <c r="J72" s="81"/>
      <c r="K72" s="41"/>
      <c r="L72" s="55"/>
      <c r="M72" s="52"/>
    </row>
    <row r="73" spans="1:13" ht="15.75" x14ac:dyDescent="0.25">
      <c r="A73" s="33"/>
      <c r="B73" s="33"/>
      <c r="C73" s="43"/>
      <c r="D73" s="39"/>
      <c r="E73" s="65" t="s">
        <v>230</v>
      </c>
      <c r="F73" s="81"/>
      <c r="G73" s="33"/>
      <c r="H73" s="33"/>
      <c r="I73" s="33"/>
      <c r="J73" s="82" t="s">
        <v>358</v>
      </c>
      <c r="K73" s="35" t="s">
        <v>121</v>
      </c>
      <c r="L73" s="55"/>
      <c r="M73" s="52"/>
    </row>
    <row r="74" spans="1:13" ht="15.75" x14ac:dyDescent="0.25">
      <c r="A74" s="35"/>
      <c r="B74" s="32"/>
      <c r="C74" s="41"/>
      <c r="D74" s="42"/>
      <c r="E74" s="62" t="s">
        <v>226</v>
      </c>
      <c r="F74" s="33"/>
      <c r="G74" s="33"/>
      <c r="H74" s="33"/>
      <c r="I74" s="35"/>
      <c r="J74" s="81"/>
      <c r="K74" s="36" t="s">
        <v>121</v>
      </c>
      <c r="L74" s="55"/>
      <c r="M74" s="52"/>
    </row>
    <row r="75" spans="1:13" x14ac:dyDescent="0.25">
      <c r="A75" s="33"/>
      <c r="B75" s="33"/>
      <c r="C75" s="35" t="s">
        <v>121</v>
      </c>
      <c r="D75" s="32"/>
      <c r="E75" s="40"/>
      <c r="F75" s="33"/>
      <c r="G75" s="51"/>
      <c r="H75" s="51"/>
      <c r="I75" s="51"/>
      <c r="J75" s="46"/>
      <c r="K75" s="46"/>
      <c r="L75" s="55"/>
      <c r="M75" s="52"/>
    </row>
    <row r="76" spans="1:13" x14ac:dyDescent="0.25">
      <c r="A76" s="35"/>
      <c r="B76" s="32"/>
      <c r="C76" s="36" t="s">
        <v>121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</row>
    <row r="77" spans="1:13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</row>
    <row r="78" spans="1:13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</row>
    <row r="79" spans="1:13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</row>
    <row r="80" spans="1:13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</row>
    <row r="81" spans="1:14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4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4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4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4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4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4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  <c r="N87" s="51"/>
    </row>
    <row r="88" spans="1:14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  <c r="N88" s="51"/>
    </row>
    <row r="89" spans="1:14" x14ac:dyDescent="0.25">
      <c r="N89" s="51"/>
    </row>
    <row r="90" spans="1:14" x14ac:dyDescent="0.25">
      <c r="N90" s="52"/>
    </row>
    <row r="91" spans="1:14" x14ac:dyDescent="0.25">
      <c r="N91" s="52"/>
    </row>
    <row r="92" spans="1:14" x14ac:dyDescent="0.25">
      <c r="N92" s="52"/>
    </row>
    <row r="93" spans="1:14" x14ac:dyDescent="0.25">
      <c r="N93" s="52"/>
    </row>
    <row r="94" spans="1:14" x14ac:dyDescent="0.25">
      <c r="N94" s="52"/>
    </row>
    <row r="95" spans="1:14" x14ac:dyDescent="0.25">
      <c r="N95" s="52"/>
    </row>
    <row r="96" spans="1:14" x14ac:dyDescent="0.25">
      <c r="N96" s="52"/>
    </row>
    <row r="97" spans="14:14" x14ac:dyDescent="0.25">
      <c r="N97" s="52"/>
    </row>
    <row r="98" spans="14:14" x14ac:dyDescent="0.25">
      <c r="N98" s="51"/>
    </row>
    <row r="99" spans="14:14" x14ac:dyDescent="0.25">
      <c r="N99" s="51"/>
    </row>
    <row r="100" spans="14:14" x14ac:dyDescent="0.25">
      <c r="N100" s="51"/>
    </row>
    <row r="101" spans="14:14" x14ac:dyDescent="0.25">
      <c r="N101" s="51"/>
    </row>
    <row r="102" spans="14:14" x14ac:dyDescent="0.25">
      <c r="N102" s="5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96"/>
  <sheetViews>
    <sheetView topLeftCell="A46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1" customWidth="1"/>
    <col min="4" max="4" width="2.7109375" customWidth="1"/>
    <col min="5" max="5" width="23" customWidth="1"/>
    <col min="6" max="6" width="4.28515625" customWidth="1"/>
    <col min="7" max="7" width="27" customWidth="1"/>
    <col min="8" max="8" width="4.28515625" customWidth="1"/>
    <col min="9" max="9" width="22" customWidth="1"/>
    <col min="10" max="10" width="4.28515625" customWidth="1"/>
    <col min="11" max="11" width="23" customWidth="1"/>
    <col min="14" max="14" width="19.85546875" customWidth="1"/>
    <col min="15" max="15" width="22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231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5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1" x14ac:dyDescent="0.25">
      <c r="A15" s="33"/>
      <c r="B15" s="33"/>
      <c r="C15" s="35"/>
      <c r="D15" s="32"/>
      <c r="E15" s="33"/>
      <c r="F15" s="33"/>
      <c r="G15" s="33"/>
      <c r="H15" s="33"/>
      <c r="I15" s="33"/>
      <c r="J15" s="33"/>
      <c r="K15" s="33"/>
    </row>
    <row r="16" spans="1:11" x14ac:dyDescent="0.25">
      <c r="A16" s="35"/>
      <c r="B16" s="32"/>
      <c r="C16" s="36"/>
      <c r="D16" s="37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3"/>
      <c r="B17" s="33"/>
      <c r="C17" s="38"/>
      <c r="D17" s="39"/>
      <c r="E17" s="61" t="s">
        <v>232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32"/>
      <c r="C18" s="41"/>
      <c r="D18" s="42"/>
      <c r="E18" s="62" t="s">
        <v>233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33"/>
      <c r="C19" s="35"/>
      <c r="D19" s="32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32"/>
      <c r="C20" s="36"/>
      <c r="D20" s="33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33"/>
      <c r="C21" s="33"/>
      <c r="D21" s="33"/>
      <c r="E21" s="43"/>
      <c r="F21" s="85">
        <v>129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32"/>
      <c r="C22" s="33"/>
      <c r="D22" s="33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33"/>
      <c r="C23" s="35"/>
      <c r="D23" s="32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32"/>
      <c r="C24" s="36"/>
      <c r="D24" s="37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33"/>
      <c r="C25" s="38"/>
      <c r="D25" s="39"/>
      <c r="E25" s="65" t="s">
        <v>234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32"/>
      <c r="C26" s="41"/>
      <c r="D26" s="42"/>
      <c r="E26" s="62" t="s">
        <v>235</v>
      </c>
      <c r="F26" s="33"/>
      <c r="G26" s="46"/>
      <c r="H26" s="85"/>
      <c r="I26" s="33"/>
      <c r="J26" s="33"/>
      <c r="K26" s="33"/>
    </row>
    <row r="27" spans="1:11" ht="15.75" x14ac:dyDescent="0.25">
      <c r="A27" s="33"/>
      <c r="B27" s="33"/>
      <c r="C27" s="35"/>
      <c r="D27" s="32"/>
      <c r="E27" s="33"/>
      <c r="F27" s="33"/>
      <c r="G27" s="46"/>
      <c r="H27" s="85"/>
      <c r="I27" s="33"/>
      <c r="J27" s="33"/>
      <c r="K27" s="33"/>
    </row>
    <row r="28" spans="1:11" ht="15.75" x14ac:dyDescent="0.25">
      <c r="A28" s="35"/>
      <c r="B28" s="32"/>
      <c r="C28" s="36"/>
      <c r="D28" s="33"/>
      <c r="E28" s="33"/>
      <c r="F28" s="33"/>
      <c r="G28" s="46"/>
      <c r="H28" s="85"/>
      <c r="I28" s="33"/>
      <c r="J28" s="33"/>
      <c r="K28" s="33"/>
    </row>
    <row r="29" spans="1:11" ht="15.75" x14ac:dyDescent="0.25">
      <c r="A29" s="33"/>
      <c r="B29" s="33"/>
      <c r="C29" s="33"/>
      <c r="D29" s="33"/>
      <c r="E29" s="33"/>
      <c r="F29" s="33"/>
      <c r="G29" s="47"/>
      <c r="H29" s="85">
        <v>154</v>
      </c>
      <c r="I29" s="35" t="s">
        <v>121</v>
      </c>
      <c r="J29" s="81"/>
      <c r="K29" s="33"/>
    </row>
    <row r="30" spans="1:11" ht="15.75" x14ac:dyDescent="0.25">
      <c r="A30" s="35"/>
      <c r="B30" s="32"/>
      <c r="C30" s="33"/>
      <c r="D30" s="33"/>
      <c r="E30" s="33"/>
      <c r="F30" s="33"/>
      <c r="G30" s="46"/>
      <c r="H30" s="85"/>
      <c r="I30" s="36" t="s">
        <v>121</v>
      </c>
      <c r="J30" s="84"/>
      <c r="K30" s="33"/>
    </row>
    <row r="31" spans="1:11" ht="15.75" x14ac:dyDescent="0.25">
      <c r="A31" s="33"/>
      <c r="B31" s="33"/>
      <c r="C31" s="35"/>
      <c r="D31" s="32"/>
      <c r="E31" s="33"/>
      <c r="F31" s="33"/>
      <c r="G31" s="46"/>
      <c r="H31" s="85"/>
      <c r="I31" s="38"/>
      <c r="J31" s="85"/>
      <c r="K31" s="33"/>
    </row>
    <row r="32" spans="1:11" ht="15.75" x14ac:dyDescent="0.25">
      <c r="A32" s="35"/>
      <c r="B32" s="32"/>
      <c r="C32" s="36"/>
      <c r="D32" s="37"/>
      <c r="E32" s="33"/>
      <c r="F32" s="33"/>
      <c r="G32" s="46"/>
      <c r="H32" s="85"/>
      <c r="I32" s="38"/>
      <c r="J32" s="85"/>
      <c r="K32" s="33"/>
    </row>
    <row r="33" spans="1:11" ht="15.75" x14ac:dyDescent="0.25">
      <c r="A33" s="33"/>
      <c r="B33" s="33"/>
      <c r="C33" s="38"/>
      <c r="D33" s="39"/>
      <c r="E33" s="35" t="s">
        <v>121</v>
      </c>
      <c r="F33" s="32"/>
      <c r="G33" s="46"/>
      <c r="H33" s="85"/>
      <c r="I33" s="38"/>
      <c r="J33" s="85"/>
      <c r="K33" s="33"/>
    </row>
    <row r="34" spans="1:11" ht="15.75" x14ac:dyDescent="0.25">
      <c r="A34" s="35"/>
      <c r="B34" s="32"/>
      <c r="C34" s="41"/>
      <c r="D34" s="42"/>
      <c r="E34" s="36" t="s">
        <v>121</v>
      </c>
      <c r="F34" s="37"/>
      <c r="G34" s="46"/>
      <c r="H34" s="85"/>
      <c r="I34" s="38"/>
      <c r="J34" s="85"/>
      <c r="K34" s="33"/>
    </row>
    <row r="35" spans="1:11" ht="15.75" x14ac:dyDescent="0.25">
      <c r="A35" s="33"/>
      <c r="B35" s="33"/>
      <c r="C35" s="35"/>
      <c r="D35" s="32"/>
      <c r="E35" s="38"/>
      <c r="F35" s="39"/>
      <c r="G35" s="46"/>
      <c r="H35" s="85"/>
      <c r="I35" s="38"/>
      <c r="J35" s="85"/>
      <c r="K35" s="33"/>
    </row>
    <row r="36" spans="1:11" ht="15.75" x14ac:dyDescent="0.25">
      <c r="A36" s="35"/>
      <c r="B36" s="32"/>
      <c r="C36" s="36"/>
      <c r="D36" s="33"/>
      <c r="E36" s="38"/>
      <c r="F36" s="39"/>
      <c r="G36" s="49"/>
      <c r="H36" s="86"/>
      <c r="I36" s="38"/>
      <c r="J36" s="85"/>
      <c r="K36" s="33"/>
    </row>
    <row r="37" spans="1:11" ht="15.75" x14ac:dyDescent="0.25">
      <c r="A37" s="33"/>
      <c r="B37" s="33"/>
      <c r="C37" s="33"/>
      <c r="D37" s="33"/>
      <c r="E37" s="43"/>
      <c r="F37" s="39"/>
      <c r="G37" s="65" t="s">
        <v>236</v>
      </c>
      <c r="H37" s="81" t="s">
        <v>124</v>
      </c>
      <c r="I37" s="38"/>
      <c r="J37" s="85"/>
      <c r="K37" s="33"/>
    </row>
    <row r="38" spans="1:11" ht="15.75" x14ac:dyDescent="0.25">
      <c r="A38" s="35"/>
      <c r="B38" s="32"/>
      <c r="C38" s="33"/>
      <c r="D38" s="33"/>
      <c r="E38" s="38"/>
      <c r="F38" s="39"/>
      <c r="G38" s="62" t="s">
        <v>226</v>
      </c>
      <c r="H38" s="82"/>
      <c r="I38" s="38"/>
      <c r="J38" s="85"/>
      <c r="K38" s="33"/>
    </row>
    <row r="39" spans="1:11" ht="15.75" x14ac:dyDescent="0.25">
      <c r="A39" s="33"/>
      <c r="B39" s="33"/>
      <c r="C39" s="35"/>
      <c r="D39" s="32"/>
      <c r="E39" s="38"/>
      <c r="F39" s="39"/>
      <c r="G39" s="40"/>
      <c r="H39" s="82"/>
      <c r="I39" s="38"/>
      <c r="J39" s="85"/>
      <c r="K39" s="33"/>
    </row>
    <row r="40" spans="1:11" ht="15.75" x14ac:dyDescent="0.25">
      <c r="A40" s="35"/>
      <c r="B40" s="32"/>
      <c r="C40" s="36"/>
      <c r="D40" s="37"/>
      <c r="E40" s="41"/>
      <c r="F40" s="42"/>
      <c r="G40" s="40"/>
      <c r="H40" s="82"/>
      <c r="I40" s="38"/>
      <c r="J40" s="85"/>
      <c r="K40" s="33"/>
    </row>
    <row r="41" spans="1:11" ht="15.75" x14ac:dyDescent="0.25">
      <c r="A41" s="33"/>
      <c r="B41" s="33"/>
      <c r="C41" s="43"/>
      <c r="D41" s="39"/>
      <c r="E41" s="35" t="s">
        <v>121</v>
      </c>
      <c r="F41" s="32"/>
      <c r="G41" s="40"/>
      <c r="H41" s="82"/>
      <c r="I41" s="38"/>
      <c r="J41" s="85"/>
      <c r="K41" s="33"/>
    </row>
    <row r="42" spans="1:11" ht="15.75" x14ac:dyDescent="0.25">
      <c r="A42" s="35"/>
      <c r="B42" s="32"/>
      <c r="C42" s="41"/>
      <c r="D42" s="42"/>
      <c r="E42" s="36" t="s">
        <v>121</v>
      </c>
      <c r="F42" s="33"/>
      <c r="G42" s="40"/>
      <c r="H42" s="82"/>
      <c r="I42" s="43"/>
      <c r="J42" s="85"/>
      <c r="K42" s="33"/>
    </row>
    <row r="43" spans="1:11" ht="15.75" x14ac:dyDescent="0.25">
      <c r="A43" s="33"/>
      <c r="B43" s="33"/>
      <c r="C43" s="35"/>
      <c r="D43" s="32"/>
      <c r="E43" s="33"/>
      <c r="F43" s="33"/>
      <c r="G43" s="40"/>
      <c r="H43" s="82"/>
      <c r="I43" s="38"/>
      <c r="J43" s="85"/>
      <c r="K43" s="33"/>
    </row>
    <row r="44" spans="1:11" ht="15.75" x14ac:dyDescent="0.25">
      <c r="A44" s="35"/>
      <c r="B44" s="32"/>
      <c r="C44" s="36"/>
      <c r="D44" s="33"/>
      <c r="E44" s="33"/>
      <c r="F44" s="33"/>
      <c r="G44" s="40"/>
      <c r="H44" s="82"/>
      <c r="I44" s="38"/>
      <c r="J44" s="85"/>
      <c r="K44" s="33"/>
    </row>
    <row r="45" spans="1:11" ht="15.75" x14ac:dyDescent="0.25">
      <c r="A45" s="33"/>
      <c r="B45" s="33"/>
      <c r="C45" s="33"/>
      <c r="D45" s="33"/>
      <c r="E45" s="33"/>
      <c r="F45" s="33"/>
      <c r="G45" s="40"/>
      <c r="H45" s="82"/>
      <c r="I45" s="43"/>
      <c r="J45" s="85" t="s">
        <v>361</v>
      </c>
      <c r="K45" s="35" t="s">
        <v>121</v>
      </c>
    </row>
    <row r="46" spans="1:11" ht="15.75" x14ac:dyDescent="0.25">
      <c r="A46" s="35"/>
      <c r="B46" s="32"/>
      <c r="C46" s="33"/>
      <c r="D46" s="33"/>
      <c r="E46" s="33"/>
      <c r="F46" s="33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33"/>
      <c r="C47" s="35"/>
      <c r="D47" s="32"/>
      <c r="E47" s="33"/>
      <c r="F47" s="33"/>
      <c r="G47" s="40"/>
      <c r="H47" s="82"/>
      <c r="I47" s="38"/>
      <c r="J47" s="85"/>
      <c r="K47" s="33"/>
    </row>
    <row r="48" spans="1:11" ht="15.75" x14ac:dyDescent="0.25">
      <c r="A48" s="35"/>
      <c r="B48" s="32"/>
      <c r="C48" s="36"/>
      <c r="D48" s="37"/>
      <c r="E48" s="33"/>
      <c r="F48" s="33"/>
      <c r="G48" s="40"/>
      <c r="H48" s="82"/>
      <c r="I48" s="38"/>
      <c r="J48" s="85"/>
      <c r="K48" s="33"/>
    </row>
    <row r="49" spans="1:15" ht="15.75" x14ac:dyDescent="0.25">
      <c r="A49" s="33"/>
      <c r="B49" s="33"/>
      <c r="C49" s="38"/>
      <c r="D49" s="39"/>
      <c r="E49" s="35" t="s">
        <v>121</v>
      </c>
      <c r="F49" s="32"/>
      <c r="G49" s="40"/>
      <c r="H49" s="82"/>
      <c r="I49" s="38"/>
      <c r="J49" s="85"/>
      <c r="K49" s="33"/>
    </row>
    <row r="50" spans="1:15" ht="15.75" x14ac:dyDescent="0.25">
      <c r="A50" s="35"/>
      <c r="B50" s="32"/>
      <c r="C50" s="41"/>
      <c r="D50" s="42"/>
      <c r="E50" s="36" t="s">
        <v>121</v>
      </c>
      <c r="F50" s="37"/>
      <c r="G50" s="40"/>
      <c r="H50" s="82"/>
      <c r="I50" s="38"/>
      <c r="J50" s="85"/>
      <c r="K50" s="33"/>
    </row>
    <row r="51" spans="1:15" ht="15.75" x14ac:dyDescent="0.25">
      <c r="A51" s="33"/>
      <c r="B51" s="33"/>
      <c r="C51" s="35"/>
      <c r="D51" s="32"/>
      <c r="E51" s="38"/>
      <c r="F51" s="39"/>
      <c r="G51" s="40"/>
      <c r="H51" s="82"/>
      <c r="I51" s="38"/>
      <c r="J51" s="85"/>
      <c r="K51" s="33"/>
      <c r="O51" s="68"/>
    </row>
    <row r="52" spans="1:15" ht="15.75" x14ac:dyDescent="0.25">
      <c r="A52" s="35"/>
      <c r="B52" s="32"/>
      <c r="C52" s="36"/>
      <c r="D52" s="33"/>
      <c r="E52" s="38"/>
      <c r="F52" s="39"/>
      <c r="G52" s="40"/>
      <c r="H52" s="82"/>
      <c r="I52" s="38"/>
      <c r="J52" s="85"/>
      <c r="K52" s="33"/>
    </row>
    <row r="53" spans="1:15" ht="15.75" x14ac:dyDescent="0.25">
      <c r="A53" s="33"/>
      <c r="B53" s="33"/>
      <c r="C53" s="33"/>
      <c r="D53" s="33"/>
      <c r="E53" s="43"/>
      <c r="F53" s="39"/>
      <c r="G53" s="61" t="s">
        <v>237</v>
      </c>
      <c r="H53" s="81"/>
      <c r="I53" s="38"/>
      <c r="J53" s="85"/>
      <c r="K53" s="33"/>
    </row>
    <row r="54" spans="1:15" ht="15.75" x14ac:dyDescent="0.25">
      <c r="A54" s="35"/>
      <c r="B54" s="32"/>
      <c r="C54" s="33"/>
      <c r="D54" s="33"/>
      <c r="E54" s="38"/>
      <c r="F54" s="39"/>
      <c r="G54" s="62" t="s">
        <v>144</v>
      </c>
      <c r="H54" s="84"/>
      <c r="I54" s="38"/>
      <c r="J54" s="85"/>
      <c r="K54" s="33"/>
    </row>
    <row r="55" spans="1:15" ht="15.75" x14ac:dyDescent="0.25">
      <c r="A55" s="33"/>
      <c r="B55" s="33"/>
      <c r="C55" s="35"/>
      <c r="D55" s="32"/>
      <c r="E55" s="38"/>
      <c r="F55" s="39"/>
      <c r="G55" s="46"/>
      <c r="H55" s="85"/>
      <c r="I55" s="38"/>
      <c r="J55" s="85"/>
      <c r="K55" s="33"/>
    </row>
    <row r="56" spans="1:15" ht="15.75" x14ac:dyDescent="0.25">
      <c r="A56" s="35"/>
      <c r="B56" s="32"/>
      <c r="C56" s="36"/>
      <c r="D56" s="37"/>
      <c r="E56" s="41"/>
      <c r="F56" s="42"/>
      <c r="G56" s="46"/>
      <c r="H56" s="85"/>
      <c r="I56" s="38"/>
      <c r="J56" s="85"/>
      <c r="K56" s="33"/>
    </row>
    <row r="57" spans="1:15" ht="15.75" x14ac:dyDescent="0.25">
      <c r="A57" s="33"/>
      <c r="B57" s="33"/>
      <c r="C57" s="43"/>
      <c r="D57" s="39"/>
      <c r="E57" s="35" t="s">
        <v>121</v>
      </c>
      <c r="F57" s="32"/>
      <c r="G57" s="46"/>
      <c r="H57" s="85"/>
      <c r="I57" s="38"/>
      <c r="J57" s="85"/>
      <c r="K57" s="33"/>
    </row>
    <row r="58" spans="1:15" ht="15.75" x14ac:dyDescent="0.25">
      <c r="A58" s="35"/>
      <c r="B58" s="32"/>
      <c r="C58" s="41"/>
      <c r="D58" s="42"/>
      <c r="E58" s="36" t="s">
        <v>121</v>
      </c>
      <c r="F58" s="33"/>
      <c r="G58" s="46"/>
      <c r="H58" s="85"/>
      <c r="I58" s="38"/>
      <c r="J58" s="85"/>
      <c r="K58" s="33"/>
    </row>
    <row r="59" spans="1:15" ht="15.75" x14ac:dyDescent="0.25">
      <c r="A59" s="33"/>
      <c r="B59" s="33"/>
      <c r="C59" s="35"/>
      <c r="D59" s="32"/>
      <c r="E59" s="33"/>
      <c r="F59" s="33"/>
      <c r="G59" s="46"/>
      <c r="H59" s="85"/>
      <c r="I59" s="38"/>
      <c r="J59" s="85"/>
      <c r="K59" s="33"/>
    </row>
    <row r="60" spans="1:15" ht="15.75" x14ac:dyDescent="0.25">
      <c r="A60" s="35"/>
      <c r="B60" s="32"/>
      <c r="C60" s="36"/>
      <c r="D60" s="33"/>
      <c r="E60" s="33"/>
      <c r="F60" s="33"/>
      <c r="G60" s="46"/>
      <c r="H60" s="85"/>
      <c r="I60" s="41"/>
      <c r="J60" s="86"/>
      <c r="K60" s="33"/>
    </row>
    <row r="61" spans="1:15" ht="15.75" x14ac:dyDescent="0.25">
      <c r="A61" s="33"/>
      <c r="B61" s="33"/>
      <c r="C61" s="33"/>
      <c r="D61" s="33"/>
      <c r="E61" s="33"/>
      <c r="F61" s="33"/>
      <c r="G61" s="47"/>
      <c r="H61" s="85">
        <v>155</v>
      </c>
      <c r="I61" s="44"/>
      <c r="J61" s="81"/>
      <c r="K61" s="33"/>
    </row>
    <row r="62" spans="1:15" ht="15.75" x14ac:dyDescent="0.25">
      <c r="A62" s="35"/>
      <c r="B62" s="32"/>
      <c r="C62" s="33"/>
      <c r="D62" s="33"/>
      <c r="E62" s="33"/>
      <c r="F62" s="33"/>
      <c r="G62" s="46"/>
      <c r="H62" s="85"/>
      <c r="I62" s="45"/>
      <c r="J62" s="82"/>
      <c r="K62" s="33"/>
    </row>
    <row r="63" spans="1:15" ht="15.75" x14ac:dyDescent="0.25">
      <c r="A63" s="33"/>
      <c r="B63" s="33"/>
      <c r="C63" s="35"/>
      <c r="D63" s="32"/>
      <c r="E63" s="33"/>
      <c r="F63" s="33"/>
      <c r="G63" s="46"/>
      <c r="H63" s="85"/>
      <c r="I63" s="33"/>
      <c r="J63" s="82"/>
      <c r="K63" s="33"/>
    </row>
    <row r="64" spans="1:15" ht="15.75" x14ac:dyDescent="0.25">
      <c r="A64" s="35"/>
      <c r="B64" s="32"/>
      <c r="C64" s="36"/>
      <c r="D64" s="37"/>
      <c r="E64" s="33"/>
      <c r="F64" s="33"/>
      <c r="G64" s="46"/>
      <c r="H64" s="85"/>
      <c r="I64" s="33"/>
      <c r="J64" s="82"/>
      <c r="K64" s="33"/>
    </row>
    <row r="65" spans="1:13" ht="15.75" x14ac:dyDescent="0.25">
      <c r="A65" s="33"/>
      <c r="B65" s="33"/>
      <c r="C65" s="38"/>
      <c r="D65" s="39"/>
      <c r="E65" s="35" t="s">
        <v>121</v>
      </c>
      <c r="F65" s="32"/>
      <c r="G65" s="46"/>
      <c r="H65" s="85"/>
      <c r="I65" s="33"/>
      <c r="J65" s="82"/>
      <c r="K65" s="33"/>
      <c r="L65" s="51"/>
      <c r="M65" s="51"/>
    </row>
    <row r="66" spans="1:13" ht="15.75" x14ac:dyDescent="0.25">
      <c r="A66" s="35"/>
      <c r="B66" s="32"/>
      <c r="C66" s="41"/>
      <c r="D66" s="42"/>
      <c r="E66" s="36" t="s">
        <v>121</v>
      </c>
      <c r="F66" s="37"/>
      <c r="G66" s="46"/>
      <c r="H66" s="85"/>
      <c r="I66" s="33"/>
      <c r="J66" s="82"/>
      <c r="K66" s="33"/>
      <c r="L66" s="51"/>
      <c r="M66" s="51"/>
    </row>
    <row r="67" spans="1:13" ht="15.75" x14ac:dyDescent="0.25">
      <c r="A67" s="33"/>
      <c r="B67" s="33"/>
      <c r="C67" s="35"/>
      <c r="D67" s="32"/>
      <c r="E67" s="38"/>
      <c r="F67" s="39"/>
      <c r="G67" s="46"/>
      <c r="H67" s="85"/>
      <c r="I67" s="33"/>
      <c r="J67" s="82"/>
      <c r="K67" s="33"/>
      <c r="L67" s="51"/>
      <c r="M67" s="51"/>
    </row>
    <row r="68" spans="1:13" ht="15.75" x14ac:dyDescent="0.25">
      <c r="A68" s="35"/>
      <c r="B68" s="32"/>
      <c r="C68" s="36"/>
      <c r="D68" s="33"/>
      <c r="E68" s="38"/>
      <c r="F68" s="39"/>
      <c r="G68" s="49"/>
      <c r="H68" s="86"/>
      <c r="I68" s="33"/>
      <c r="J68" s="82"/>
      <c r="K68" s="33"/>
      <c r="L68" s="51"/>
      <c r="M68" s="52"/>
    </row>
    <row r="69" spans="1:13" ht="15.75" x14ac:dyDescent="0.25">
      <c r="A69" s="33"/>
      <c r="B69" s="33"/>
      <c r="C69" s="33"/>
      <c r="D69" s="33"/>
      <c r="E69" s="43"/>
      <c r="F69" s="39"/>
      <c r="G69" s="65" t="s">
        <v>238</v>
      </c>
      <c r="H69" s="81"/>
      <c r="I69" s="33"/>
      <c r="J69" s="88"/>
      <c r="K69" s="33"/>
      <c r="L69" s="51"/>
      <c r="M69" s="52"/>
    </row>
    <row r="70" spans="1:13" ht="15.75" x14ac:dyDescent="0.25">
      <c r="A70" s="35"/>
      <c r="B70" s="32"/>
      <c r="C70" s="33"/>
      <c r="D70" s="33"/>
      <c r="E70" s="38"/>
      <c r="F70" s="39"/>
      <c r="G70" s="62" t="s">
        <v>132</v>
      </c>
      <c r="H70" s="33"/>
      <c r="I70" s="33"/>
      <c r="J70" s="82"/>
      <c r="K70" s="33"/>
      <c r="L70" s="51"/>
      <c r="M70" s="52"/>
    </row>
    <row r="71" spans="1:13" ht="15.75" x14ac:dyDescent="0.25">
      <c r="A71" s="33"/>
      <c r="B71" s="33"/>
      <c r="C71" s="35" t="s">
        <v>121</v>
      </c>
      <c r="D71" s="32"/>
      <c r="E71" s="38"/>
      <c r="F71" s="39"/>
      <c r="G71" s="33"/>
      <c r="H71" s="33"/>
      <c r="I71" s="53"/>
      <c r="J71" s="89"/>
      <c r="K71" s="53"/>
      <c r="L71" s="55"/>
      <c r="M71" s="52"/>
    </row>
    <row r="72" spans="1:13" ht="15.75" x14ac:dyDescent="0.25">
      <c r="A72" s="35"/>
      <c r="B72" s="32"/>
      <c r="C72" s="36" t="s">
        <v>121</v>
      </c>
      <c r="D72" s="37"/>
      <c r="E72" s="41"/>
      <c r="F72" s="42"/>
      <c r="G72" s="33"/>
      <c r="H72" s="33"/>
      <c r="I72" s="35"/>
      <c r="J72" s="81"/>
      <c r="K72" s="41"/>
      <c r="L72" s="55"/>
      <c r="M72" s="52"/>
    </row>
    <row r="73" spans="1:13" ht="15.75" x14ac:dyDescent="0.25">
      <c r="A73" s="33"/>
      <c r="B73" s="33"/>
      <c r="C73" s="43"/>
      <c r="D73" s="39"/>
      <c r="E73" s="44" t="s">
        <v>121</v>
      </c>
      <c r="F73" s="32"/>
      <c r="G73" s="33"/>
      <c r="H73" s="33"/>
      <c r="I73" s="33"/>
      <c r="J73" s="82" t="s">
        <v>360</v>
      </c>
      <c r="K73" s="35" t="s">
        <v>121</v>
      </c>
      <c r="L73" s="55"/>
      <c r="M73" s="52"/>
    </row>
    <row r="74" spans="1:13" ht="15.75" x14ac:dyDescent="0.25">
      <c r="A74" s="35"/>
      <c r="B74" s="32"/>
      <c r="C74" s="41"/>
      <c r="D74" s="42"/>
      <c r="E74" s="45" t="s">
        <v>121</v>
      </c>
      <c r="F74" s="33"/>
      <c r="G74" s="33"/>
      <c r="H74" s="33"/>
      <c r="I74" s="35"/>
      <c r="J74" s="81"/>
      <c r="K74" s="36" t="s">
        <v>121</v>
      </c>
      <c r="L74" s="55"/>
      <c r="M74" s="52"/>
    </row>
    <row r="75" spans="1:13" x14ac:dyDescent="0.25">
      <c r="A75" s="33"/>
      <c r="B75" s="33"/>
      <c r="C75" s="35" t="s">
        <v>121</v>
      </c>
      <c r="D75" s="32"/>
      <c r="E75" s="40"/>
      <c r="F75" s="33"/>
      <c r="G75" s="51"/>
      <c r="H75" s="51"/>
      <c r="I75" s="51"/>
      <c r="J75" s="46"/>
      <c r="K75" s="46"/>
      <c r="L75" s="55"/>
      <c r="M75" s="52"/>
    </row>
    <row r="76" spans="1:13" x14ac:dyDescent="0.25">
      <c r="A76" s="35"/>
      <c r="B76" s="32"/>
      <c r="C76" s="36" t="s">
        <v>121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</row>
    <row r="77" spans="1:13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</row>
    <row r="78" spans="1:13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</row>
    <row r="79" spans="1:13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</row>
    <row r="80" spans="1:13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</row>
    <row r="81" spans="1:14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  <c r="N81" s="51"/>
    </row>
    <row r="82" spans="1:14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  <c r="N82" s="51"/>
    </row>
    <row r="83" spans="1:14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  <c r="N83" s="51"/>
    </row>
    <row r="84" spans="1:14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N84" s="52"/>
    </row>
    <row r="85" spans="1:14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  <c r="N85" s="52"/>
    </row>
    <row r="86" spans="1:14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  <c r="N86" s="52"/>
    </row>
    <row r="87" spans="1:14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  <c r="N87" s="52"/>
    </row>
    <row r="88" spans="1:14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  <c r="N88" s="52"/>
    </row>
    <row r="89" spans="1:14" x14ac:dyDescent="0.25">
      <c r="N89" s="52"/>
    </row>
    <row r="90" spans="1:14" x14ac:dyDescent="0.25">
      <c r="N90" s="52"/>
    </row>
    <row r="91" spans="1:14" x14ac:dyDescent="0.25">
      <c r="N91" s="52"/>
    </row>
    <row r="92" spans="1:14" x14ac:dyDescent="0.25">
      <c r="N92" s="51"/>
    </row>
    <row r="93" spans="1:14" x14ac:dyDescent="0.25">
      <c r="N93" s="51"/>
    </row>
    <row r="94" spans="1:14" x14ac:dyDescent="0.25">
      <c r="N94" s="51"/>
    </row>
    <row r="95" spans="1:14" x14ac:dyDescent="0.25">
      <c r="N95" s="51"/>
    </row>
    <row r="96" spans="1:14" x14ac:dyDescent="0.25">
      <c r="N96" s="5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88"/>
  <sheetViews>
    <sheetView topLeftCell="A28" zoomScale="70" zoomScaleNormal="70" workbookViewId="0">
      <selection activeCell="J46" sqref="J46"/>
    </sheetView>
  </sheetViews>
  <sheetFormatPr defaultRowHeight="15" x14ac:dyDescent="0.25"/>
  <cols>
    <col min="1" max="1" width="21.85546875" customWidth="1"/>
    <col min="2" max="2" width="2.5703125" customWidth="1"/>
    <col min="3" max="3" width="23.5703125" customWidth="1"/>
    <col min="4" max="4" width="4.28515625" customWidth="1"/>
    <col min="5" max="5" width="27.8554687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4.28515625" customWidth="1"/>
    <col min="11" max="11" width="23" customWidth="1"/>
    <col min="15" max="15" width="19" customWidth="1"/>
    <col min="16" max="16" width="22.14062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239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35"/>
      <c r="B14" s="32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3"/>
      <c r="B15" s="33"/>
      <c r="C15" s="69" t="s">
        <v>240</v>
      </c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35"/>
      <c r="B16" s="32"/>
      <c r="C16" s="63" t="s">
        <v>132</v>
      </c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33"/>
      <c r="B17" s="33"/>
      <c r="C17" s="38"/>
      <c r="D17" s="85">
        <v>83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32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33"/>
      <c r="C19" s="69" t="s">
        <v>241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32"/>
      <c r="C20" s="63" t="s">
        <v>176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33"/>
      <c r="C21" s="33"/>
      <c r="D21" s="82"/>
      <c r="E21" s="43"/>
      <c r="F21" s="85">
        <v>130</v>
      </c>
      <c r="G21" s="44"/>
      <c r="H21" s="81" t="s">
        <v>124</v>
      </c>
      <c r="I21" s="33"/>
      <c r="J21" s="33"/>
      <c r="K21" s="33"/>
    </row>
    <row r="22" spans="1:11" ht="15.75" x14ac:dyDescent="0.25">
      <c r="A22" s="35"/>
      <c r="B22" s="32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33"/>
      <c r="B23" s="33"/>
      <c r="C23" s="69" t="s">
        <v>242</v>
      </c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35"/>
      <c r="B24" s="32"/>
      <c r="C24" s="63" t="s">
        <v>243</v>
      </c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33"/>
      <c r="B25" s="33"/>
      <c r="C25" s="38"/>
      <c r="D25" s="85">
        <v>84</v>
      </c>
      <c r="E25" s="35" t="s">
        <v>121</v>
      </c>
      <c r="F25" s="81"/>
      <c r="G25" s="46"/>
      <c r="H25" s="85"/>
      <c r="I25" s="33"/>
      <c r="J25" s="33"/>
      <c r="K25" s="33"/>
    </row>
    <row r="26" spans="1:11" ht="15.75" x14ac:dyDescent="0.25">
      <c r="A26" s="35"/>
      <c r="B26" s="32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33"/>
      <c r="B27" s="33"/>
      <c r="C27" s="69" t="s">
        <v>244</v>
      </c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35"/>
      <c r="B28" s="32"/>
      <c r="C28" s="63" t="s">
        <v>245</v>
      </c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33"/>
      <c r="B29" s="33"/>
      <c r="C29" s="33"/>
      <c r="D29" s="82"/>
      <c r="E29" s="33"/>
      <c r="F29" s="82"/>
      <c r="G29" s="47"/>
      <c r="H29" s="85">
        <v>156</v>
      </c>
      <c r="I29" s="35" t="s">
        <v>121</v>
      </c>
      <c r="J29" s="81"/>
      <c r="K29" s="33"/>
    </row>
    <row r="30" spans="1:11" ht="15.75" x14ac:dyDescent="0.25">
      <c r="A30" s="35"/>
      <c r="B30" s="32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33"/>
      <c r="B31" s="33"/>
      <c r="C31" s="69" t="s">
        <v>246</v>
      </c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35"/>
      <c r="B32" s="32"/>
      <c r="C32" s="63" t="s">
        <v>235</v>
      </c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33"/>
      <c r="B33" s="33"/>
      <c r="C33" s="38"/>
      <c r="D33" s="85">
        <v>85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32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33"/>
      <c r="C35" s="69" t="s">
        <v>247</v>
      </c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32"/>
      <c r="C36" s="63" t="s">
        <v>248</v>
      </c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33"/>
      <c r="C37" s="33"/>
      <c r="D37" s="82"/>
      <c r="E37" s="43"/>
      <c r="F37" s="85">
        <v>131</v>
      </c>
      <c r="G37" s="44"/>
      <c r="H37" s="81" t="s">
        <v>124</v>
      </c>
      <c r="I37" s="38"/>
      <c r="J37" s="85"/>
      <c r="K37" s="33"/>
    </row>
    <row r="38" spans="1:11" ht="15.75" x14ac:dyDescent="0.25">
      <c r="A38" s="35"/>
      <c r="B38" s="32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33"/>
      <c r="B39" s="33"/>
      <c r="C39" s="35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35"/>
      <c r="B40" s="32"/>
      <c r="C40" s="36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33"/>
      <c r="B41" s="33"/>
      <c r="C41" s="43"/>
      <c r="D41" s="85"/>
      <c r="E41" s="69" t="s">
        <v>249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32"/>
      <c r="C42" s="41"/>
      <c r="D42" s="86"/>
      <c r="E42" s="63" t="s">
        <v>128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33"/>
      <c r="C43" s="35"/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32"/>
      <c r="C44" s="36"/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33"/>
      <c r="C45" s="33"/>
      <c r="D45" s="82"/>
      <c r="E45" s="33"/>
      <c r="F45" s="82"/>
      <c r="G45" s="40"/>
      <c r="H45" s="82"/>
      <c r="I45" s="43"/>
      <c r="J45" s="85" t="s">
        <v>363</v>
      </c>
      <c r="K45" s="35" t="s">
        <v>121</v>
      </c>
    </row>
    <row r="46" spans="1:11" ht="15.75" x14ac:dyDescent="0.25">
      <c r="A46" s="35"/>
      <c r="B46" s="32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33"/>
      <c r="B47" s="33"/>
      <c r="C47" s="69" t="s">
        <v>250</v>
      </c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35"/>
      <c r="B48" s="32"/>
      <c r="C48" s="63" t="s">
        <v>251</v>
      </c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33"/>
      <c r="B49" s="33"/>
      <c r="C49" s="38"/>
      <c r="D49" s="85">
        <v>86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35"/>
      <c r="B50" s="32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33"/>
      <c r="B51" s="33"/>
      <c r="C51" s="69" t="s">
        <v>252</v>
      </c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35"/>
      <c r="B52" s="32"/>
      <c r="C52" s="63" t="s">
        <v>226</v>
      </c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33"/>
      <c r="B53" s="33"/>
      <c r="C53" s="33"/>
      <c r="D53" s="82"/>
      <c r="E53" s="43"/>
      <c r="F53" s="85">
        <v>132</v>
      </c>
      <c r="G53" s="44" t="s">
        <v>121</v>
      </c>
      <c r="H53" s="81"/>
      <c r="I53" s="38"/>
      <c r="J53" s="85"/>
      <c r="K53" s="33"/>
    </row>
    <row r="54" spans="1:11" ht="15.75" x14ac:dyDescent="0.25">
      <c r="A54" s="35"/>
      <c r="B54" s="32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33"/>
      <c r="B55" s="33"/>
      <c r="C55" s="69" t="s">
        <v>253</v>
      </c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35"/>
      <c r="B56" s="32"/>
      <c r="C56" s="63" t="s">
        <v>254</v>
      </c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33"/>
      <c r="B57" s="33"/>
      <c r="C57" s="43"/>
      <c r="D57" s="85">
        <v>87</v>
      </c>
      <c r="E57" s="35" t="s">
        <v>121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32"/>
      <c r="C58" s="41"/>
      <c r="D58" s="86"/>
      <c r="E58" s="36" t="s">
        <v>121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33"/>
      <c r="C59" s="69" t="s">
        <v>255</v>
      </c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32"/>
      <c r="C60" s="63" t="s">
        <v>248</v>
      </c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33"/>
      <c r="C61" s="33"/>
      <c r="D61" s="82"/>
      <c r="E61" s="33"/>
      <c r="F61" s="82"/>
      <c r="G61" s="47"/>
      <c r="H61" s="85">
        <v>157</v>
      </c>
      <c r="I61" s="44"/>
      <c r="J61" s="81"/>
      <c r="K61" s="33"/>
    </row>
    <row r="62" spans="1:11" ht="15.75" x14ac:dyDescent="0.25">
      <c r="A62" s="35"/>
      <c r="B62" s="32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33"/>
      <c r="C63" s="70" t="s">
        <v>256</v>
      </c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32"/>
      <c r="C64" s="63" t="s">
        <v>233</v>
      </c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33"/>
      <c r="B65" s="33"/>
      <c r="C65" s="38"/>
      <c r="D65" s="85">
        <v>88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  <c r="N65" s="51"/>
    </row>
    <row r="66" spans="1:14" ht="15.75" x14ac:dyDescent="0.25">
      <c r="A66" s="35"/>
      <c r="B66" s="32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  <c r="N66" s="51"/>
    </row>
    <row r="67" spans="1:14" ht="15.75" x14ac:dyDescent="0.25">
      <c r="A67" s="33"/>
      <c r="B67" s="33"/>
      <c r="C67" s="69" t="s">
        <v>257</v>
      </c>
      <c r="D67" s="81"/>
      <c r="E67" s="38"/>
      <c r="F67" s="85"/>
      <c r="G67" s="46"/>
      <c r="H67" s="85"/>
      <c r="I67" s="33"/>
      <c r="J67" s="82"/>
      <c r="K67" s="33"/>
      <c r="L67" s="51"/>
      <c r="M67" s="51"/>
      <c r="N67" s="51"/>
    </row>
    <row r="68" spans="1:14" ht="15.75" x14ac:dyDescent="0.25">
      <c r="A68" s="35"/>
      <c r="B68" s="32"/>
      <c r="C68" s="63" t="s">
        <v>235</v>
      </c>
      <c r="D68" s="82"/>
      <c r="E68" s="38"/>
      <c r="F68" s="85"/>
      <c r="G68" s="49"/>
      <c r="H68" s="86"/>
      <c r="I68" s="33"/>
      <c r="J68" s="82"/>
      <c r="K68" s="33"/>
      <c r="L68" s="51"/>
      <c r="M68" s="52"/>
      <c r="N68" s="52"/>
    </row>
    <row r="69" spans="1:14" ht="15.75" x14ac:dyDescent="0.25">
      <c r="A69" s="33"/>
      <c r="B69" s="33"/>
      <c r="C69" s="33"/>
      <c r="D69" s="82"/>
      <c r="E69" s="43"/>
      <c r="F69" s="85">
        <v>133</v>
      </c>
      <c r="G69" s="44"/>
      <c r="H69" s="81"/>
      <c r="I69" s="33"/>
      <c r="J69" s="88"/>
      <c r="K69" s="33"/>
      <c r="L69" s="51"/>
      <c r="M69" s="52"/>
      <c r="N69" s="52"/>
    </row>
    <row r="70" spans="1:14" ht="15.75" x14ac:dyDescent="0.25">
      <c r="A70" s="35"/>
      <c r="B70" s="32"/>
      <c r="C70" s="33"/>
      <c r="D70" s="82"/>
      <c r="E70" s="38"/>
      <c r="F70" s="85"/>
      <c r="G70" s="45"/>
      <c r="H70" s="33"/>
      <c r="I70" s="33"/>
      <c r="J70" s="82"/>
      <c r="K70" s="33"/>
      <c r="L70" s="51"/>
      <c r="M70" s="52"/>
      <c r="N70" s="52"/>
    </row>
    <row r="71" spans="1:14" ht="15.75" x14ac:dyDescent="0.25">
      <c r="A71" s="33"/>
      <c r="B71" s="33"/>
      <c r="C71" s="69" t="s">
        <v>258</v>
      </c>
      <c r="D71" s="81"/>
      <c r="E71" s="38"/>
      <c r="F71" s="85"/>
      <c r="G71" s="33"/>
      <c r="H71" s="33"/>
      <c r="I71" s="53"/>
      <c r="J71" s="89"/>
      <c r="K71" s="53"/>
      <c r="L71" s="55"/>
      <c r="M71" s="52"/>
      <c r="N71" s="52"/>
    </row>
    <row r="72" spans="1:14" ht="15.75" x14ac:dyDescent="0.25">
      <c r="A72" s="35"/>
      <c r="B72" s="32"/>
      <c r="C72" s="63" t="s">
        <v>259</v>
      </c>
      <c r="D72" s="84"/>
      <c r="E72" s="41"/>
      <c r="F72" s="86"/>
      <c r="G72" s="33"/>
      <c r="H72" s="33"/>
      <c r="I72" s="35"/>
      <c r="J72" s="81"/>
      <c r="K72" s="41"/>
      <c r="L72" s="55"/>
      <c r="M72" s="52"/>
      <c r="N72" s="52"/>
    </row>
    <row r="73" spans="1:14" ht="15.75" x14ac:dyDescent="0.25">
      <c r="A73" s="33"/>
      <c r="B73" s="33"/>
      <c r="C73" s="43"/>
      <c r="D73" s="85">
        <v>89</v>
      </c>
      <c r="E73" s="44" t="s">
        <v>121</v>
      </c>
      <c r="F73" s="81"/>
      <c r="G73" s="33"/>
      <c r="H73" s="33"/>
      <c r="I73" s="33"/>
      <c r="J73" s="82" t="s">
        <v>362</v>
      </c>
      <c r="K73" s="35" t="s">
        <v>121</v>
      </c>
      <c r="L73" s="55"/>
      <c r="M73" s="52"/>
      <c r="N73" s="52"/>
    </row>
    <row r="74" spans="1:14" ht="15.75" x14ac:dyDescent="0.25">
      <c r="A74" s="35"/>
      <c r="B74" s="32"/>
      <c r="C74" s="41"/>
      <c r="D74" s="86"/>
      <c r="E74" s="45" t="s">
        <v>121</v>
      </c>
      <c r="F74" s="33"/>
      <c r="G74" s="33"/>
      <c r="H74" s="33"/>
      <c r="I74" s="35"/>
      <c r="J74" s="81"/>
      <c r="K74" s="36" t="s">
        <v>121</v>
      </c>
      <c r="L74" s="55"/>
      <c r="M74" s="52"/>
      <c r="N74" s="52"/>
    </row>
    <row r="75" spans="1:14" ht="15.75" x14ac:dyDescent="0.25">
      <c r="A75" s="33"/>
      <c r="B75" s="33"/>
      <c r="C75" s="69" t="s">
        <v>260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2"/>
    </row>
    <row r="76" spans="1:14" x14ac:dyDescent="0.25">
      <c r="A76" s="35"/>
      <c r="B76" s="32"/>
      <c r="C76" s="63" t="s">
        <v>139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38"/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1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1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1"/>
    </row>
    <row r="81" spans="1:11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</row>
    <row r="82" spans="1:11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</row>
    <row r="83" spans="1:11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</row>
    <row r="84" spans="1:1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</row>
    <row r="86" spans="1:11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</row>
    <row r="87" spans="1:11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</row>
    <row r="88" spans="1:11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0"/>
  <sheetViews>
    <sheetView topLeftCell="A46" zoomScale="73" zoomScaleNormal="73" workbookViewId="0">
      <selection activeCell="J46" sqref="J46"/>
    </sheetView>
  </sheetViews>
  <sheetFormatPr defaultRowHeight="15" x14ac:dyDescent="0.25"/>
  <cols>
    <col min="1" max="1" width="25.7109375" customWidth="1"/>
    <col min="2" max="2" width="4.28515625" customWidth="1"/>
    <col min="3" max="3" width="26.85546875" customWidth="1"/>
    <col min="4" max="4" width="4.28515625" customWidth="1"/>
    <col min="5" max="5" width="20.28515625" customWidth="1"/>
    <col min="6" max="6" width="4.28515625" customWidth="1"/>
    <col min="7" max="7" width="21.5703125" customWidth="1"/>
    <col min="8" max="8" width="4.28515625" customWidth="1"/>
    <col min="9" max="9" width="22" customWidth="1"/>
    <col min="10" max="10" width="4.28515625" customWidth="1"/>
    <col min="11" max="11" width="23" customWidth="1"/>
    <col min="14" max="14" width="31.42578125" customWidth="1"/>
    <col min="15" max="15" width="25.7109375" customWidth="1"/>
  </cols>
  <sheetData>
    <row r="1" spans="1:11" ht="58.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7" t="s">
        <v>106</v>
      </c>
      <c r="B5" s="27"/>
      <c r="C5" s="27" t="s">
        <v>107</v>
      </c>
      <c r="D5" s="26"/>
      <c r="E5" s="95" t="s">
        <v>351</v>
      </c>
      <c r="F5" s="95"/>
      <c r="G5" s="95"/>
      <c r="H5" s="26"/>
      <c r="I5" s="26"/>
      <c r="J5" s="26"/>
      <c r="K5" s="26"/>
    </row>
    <row r="6" spans="1:11" x14ac:dyDescent="0.25">
      <c r="A6" s="27" t="s">
        <v>108</v>
      </c>
      <c r="B6" s="27"/>
      <c r="C6" s="27" t="s">
        <v>109</v>
      </c>
      <c r="D6" s="26"/>
      <c r="E6" s="95"/>
      <c r="F6" s="95"/>
      <c r="G6" s="95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.75" x14ac:dyDescent="0.25">
      <c r="A9" s="28"/>
      <c r="B9" s="28"/>
      <c r="C9" s="28"/>
      <c r="D9" s="28"/>
      <c r="E9" s="29"/>
      <c r="F9" s="30" t="s">
        <v>261</v>
      </c>
      <c r="G9" s="29"/>
      <c r="H9" s="29"/>
      <c r="I9" s="29"/>
      <c r="J9" s="29"/>
      <c r="K9" s="29"/>
    </row>
    <row r="10" spans="1:1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5">
      <c r="A12" s="31" t="s">
        <v>112</v>
      </c>
      <c r="B12" s="25"/>
      <c r="C12" s="25" t="s">
        <v>113</v>
      </c>
      <c r="D12" s="25"/>
      <c r="E12" s="25" t="s">
        <v>114</v>
      </c>
      <c r="F12" s="25"/>
      <c r="G12" s="25" t="s">
        <v>115</v>
      </c>
      <c r="H12" s="25"/>
      <c r="I12" s="25" t="s">
        <v>116</v>
      </c>
      <c r="J12" s="26"/>
      <c r="K12" s="26"/>
    </row>
    <row r="13" spans="1:1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ht="15.75" x14ac:dyDescent="0.25">
      <c r="A14" s="71" t="s">
        <v>262</v>
      </c>
      <c r="B14" s="81"/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72" t="s">
        <v>144</v>
      </c>
      <c r="B15" s="82">
        <v>32</v>
      </c>
      <c r="C15" s="35"/>
      <c r="D15" s="81"/>
      <c r="E15" s="33"/>
      <c r="F15" s="33"/>
      <c r="G15" s="33"/>
      <c r="H15" s="33"/>
      <c r="I15" s="33"/>
      <c r="J15" s="33"/>
      <c r="K15" s="33"/>
    </row>
    <row r="16" spans="1:11" ht="15.75" x14ac:dyDescent="0.25">
      <c r="A16" s="71" t="s">
        <v>263</v>
      </c>
      <c r="B16" s="81"/>
      <c r="C16" s="36"/>
      <c r="D16" s="84"/>
      <c r="E16" s="33"/>
      <c r="F16" s="33"/>
      <c r="G16" s="33"/>
      <c r="H16" s="33"/>
      <c r="I16" s="33"/>
      <c r="J16" s="33"/>
      <c r="K16" s="33"/>
    </row>
    <row r="17" spans="1:11" ht="15.75" x14ac:dyDescent="0.25">
      <c r="A17" s="72" t="s">
        <v>118</v>
      </c>
      <c r="B17" s="82"/>
      <c r="C17" s="38"/>
      <c r="D17" s="85">
        <v>90</v>
      </c>
      <c r="E17" s="35" t="s">
        <v>121</v>
      </c>
      <c r="F17" s="81"/>
      <c r="G17" s="40"/>
      <c r="H17" s="33"/>
      <c r="I17" s="33"/>
      <c r="J17" s="33"/>
      <c r="K17" s="33"/>
    </row>
    <row r="18" spans="1:11" ht="15.75" x14ac:dyDescent="0.25">
      <c r="A18" s="35"/>
      <c r="B18" s="81"/>
      <c r="C18" s="41"/>
      <c r="D18" s="86"/>
      <c r="E18" s="36" t="s">
        <v>121</v>
      </c>
      <c r="F18" s="84"/>
      <c r="G18" s="40"/>
      <c r="H18" s="33"/>
      <c r="I18" s="33"/>
      <c r="J18" s="33"/>
      <c r="K18" s="33"/>
    </row>
    <row r="19" spans="1:11" ht="15.75" x14ac:dyDescent="0.25">
      <c r="A19" s="33"/>
      <c r="B19" s="82"/>
      <c r="C19" s="71" t="s">
        <v>264</v>
      </c>
      <c r="D19" s="81"/>
      <c r="E19" s="38"/>
      <c r="F19" s="85"/>
      <c r="G19" s="40"/>
      <c r="H19" s="33"/>
      <c r="I19" s="33"/>
      <c r="J19" s="33"/>
      <c r="K19" s="33"/>
    </row>
    <row r="20" spans="1:11" ht="15.75" x14ac:dyDescent="0.25">
      <c r="A20" s="35"/>
      <c r="B20" s="81"/>
      <c r="C20" s="72" t="s">
        <v>128</v>
      </c>
      <c r="D20" s="82"/>
      <c r="E20" s="38"/>
      <c r="F20" s="85"/>
      <c r="G20" s="40"/>
      <c r="H20" s="33"/>
      <c r="I20" s="33"/>
      <c r="J20" s="33"/>
      <c r="K20" s="33"/>
    </row>
    <row r="21" spans="1:11" ht="15.75" x14ac:dyDescent="0.25">
      <c r="A21" s="33"/>
      <c r="B21" s="82"/>
      <c r="C21" s="33"/>
      <c r="D21" s="82"/>
      <c r="E21" s="43"/>
      <c r="F21" s="85">
        <v>134</v>
      </c>
      <c r="G21" s="44"/>
      <c r="H21" s="81" t="s">
        <v>124</v>
      </c>
      <c r="I21" s="33"/>
      <c r="J21" s="33"/>
      <c r="K21" s="33"/>
    </row>
    <row r="22" spans="1:11" ht="15.75" x14ac:dyDescent="0.25">
      <c r="A22" s="71" t="s">
        <v>265</v>
      </c>
      <c r="B22" s="81"/>
      <c r="C22" s="33"/>
      <c r="D22" s="82"/>
      <c r="E22" s="38"/>
      <c r="F22" s="85"/>
      <c r="G22" s="45"/>
      <c r="H22" s="84"/>
      <c r="I22" s="33"/>
      <c r="J22" s="33"/>
      <c r="K22" s="33"/>
    </row>
    <row r="23" spans="1:11" ht="15.75" x14ac:dyDescent="0.25">
      <c r="A23" s="72" t="s">
        <v>136</v>
      </c>
      <c r="B23" s="82">
        <v>33</v>
      </c>
      <c r="C23" s="35"/>
      <c r="D23" s="81"/>
      <c r="E23" s="38"/>
      <c r="F23" s="85"/>
      <c r="G23" s="46"/>
      <c r="H23" s="85"/>
      <c r="I23" s="33"/>
      <c r="J23" s="33"/>
      <c r="K23" s="33"/>
    </row>
    <row r="24" spans="1:11" ht="15.75" x14ac:dyDescent="0.25">
      <c r="A24" s="71" t="s">
        <v>266</v>
      </c>
      <c r="B24" s="81"/>
      <c r="C24" s="36"/>
      <c r="D24" s="84"/>
      <c r="E24" s="41"/>
      <c r="F24" s="86"/>
      <c r="G24" s="46"/>
      <c r="H24" s="85"/>
      <c r="I24" s="33"/>
      <c r="J24" s="33"/>
      <c r="K24" s="33"/>
    </row>
    <row r="25" spans="1:11" ht="15.75" x14ac:dyDescent="0.25">
      <c r="A25" s="72" t="s">
        <v>130</v>
      </c>
      <c r="B25" s="82"/>
      <c r="C25" s="38"/>
      <c r="D25" s="85">
        <v>91</v>
      </c>
      <c r="E25" s="35" t="s">
        <v>121</v>
      </c>
      <c r="F25" s="81"/>
      <c r="G25" s="46"/>
      <c r="H25" s="85"/>
      <c r="I25" s="33"/>
      <c r="J25" s="33"/>
      <c r="K25" s="33"/>
    </row>
    <row r="26" spans="1:11" ht="15.75" x14ac:dyDescent="0.25">
      <c r="A26" s="71" t="s">
        <v>267</v>
      </c>
      <c r="B26" s="81"/>
      <c r="C26" s="41"/>
      <c r="D26" s="86"/>
      <c r="E26" s="36" t="s">
        <v>121</v>
      </c>
      <c r="F26" s="82"/>
      <c r="G26" s="46"/>
      <c r="H26" s="85"/>
      <c r="I26" s="33"/>
      <c r="J26" s="33"/>
      <c r="K26" s="33"/>
    </row>
    <row r="27" spans="1:11" ht="15.75" x14ac:dyDescent="0.25">
      <c r="A27" s="72" t="s">
        <v>128</v>
      </c>
      <c r="B27" s="82">
        <v>34</v>
      </c>
      <c r="C27" s="35"/>
      <c r="D27" s="81"/>
      <c r="E27" s="33"/>
      <c r="F27" s="82"/>
      <c r="G27" s="46"/>
      <c r="H27" s="85"/>
      <c r="I27" s="33"/>
      <c r="J27" s="33"/>
      <c r="K27" s="33"/>
    </row>
    <row r="28" spans="1:11" ht="15.75" x14ac:dyDescent="0.25">
      <c r="A28" s="71" t="s">
        <v>268</v>
      </c>
      <c r="B28" s="81"/>
      <c r="C28" s="36"/>
      <c r="D28" s="82"/>
      <c r="E28" s="33"/>
      <c r="F28" s="82"/>
      <c r="G28" s="46"/>
      <c r="H28" s="85"/>
      <c r="I28" s="33"/>
      <c r="J28" s="33"/>
      <c r="K28" s="33"/>
    </row>
    <row r="29" spans="1:11" ht="15.75" x14ac:dyDescent="0.25">
      <c r="A29" s="72" t="s">
        <v>243</v>
      </c>
      <c r="B29" s="82"/>
      <c r="C29" s="33"/>
      <c r="D29" s="82"/>
      <c r="E29" s="33"/>
      <c r="F29" s="82"/>
      <c r="G29" s="47"/>
      <c r="H29" s="85">
        <v>158</v>
      </c>
      <c r="I29" s="35" t="s">
        <v>121</v>
      </c>
      <c r="J29" s="81"/>
      <c r="K29" s="33"/>
    </row>
    <row r="30" spans="1:11" ht="15.75" x14ac:dyDescent="0.25">
      <c r="A30" s="71" t="s">
        <v>269</v>
      </c>
      <c r="B30" s="81"/>
      <c r="C30" s="33"/>
      <c r="D30" s="82"/>
      <c r="E30" s="33"/>
      <c r="F30" s="82"/>
      <c r="G30" s="46"/>
      <c r="H30" s="85"/>
      <c r="I30" s="36" t="s">
        <v>121</v>
      </c>
      <c r="J30" s="84"/>
      <c r="K30" s="33"/>
    </row>
    <row r="31" spans="1:11" ht="15.75" x14ac:dyDescent="0.25">
      <c r="A31" s="72" t="s">
        <v>152</v>
      </c>
      <c r="B31" s="82">
        <v>35</v>
      </c>
      <c r="C31" s="35"/>
      <c r="D31" s="81"/>
      <c r="E31" s="33"/>
      <c r="F31" s="82"/>
      <c r="G31" s="46"/>
      <c r="H31" s="85"/>
      <c r="I31" s="38"/>
      <c r="J31" s="85"/>
      <c r="K31" s="33"/>
    </row>
    <row r="32" spans="1:11" ht="15.75" x14ac:dyDescent="0.25">
      <c r="A32" s="71" t="s">
        <v>270</v>
      </c>
      <c r="B32" s="81"/>
      <c r="C32" s="36"/>
      <c r="D32" s="84"/>
      <c r="E32" s="33"/>
      <c r="F32" s="82"/>
      <c r="G32" s="46"/>
      <c r="H32" s="85"/>
      <c r="I32" s="38"/>
      <c r="J32" s="85"/>
      <c r="K32" s="33"/>
    </row>
    <row r="33" spans="1:11" ht="15.75" x14ac:dyDescent="0.25">
      <c r="A33" s="72" t="s">
        <v>126</v>
      </c>
      <c r="B33" s="82"/>
      <c r="C33" s="38"/>
      <c r="D33" s="85">
        <v>92</v>
      </c>
      <c r="E33" s="35" t="s">
        <v>121</v>
      </c>
      <c r="F33" s="81"/>
      <c r="G33" s="46"/>
      <c r="H33" s="85"/>
      <c r="I33" s="38"/>
      <c r="J33" s="85"/>
      <c r="K33" s="33"/>
    </row>
    <row r="34" spans="1:11" ht="15.75" x14ac:dyDescent="0.25">
      <c r="A34" s="35"/>
      <c r="B34" s="81"/>
      <c r="C34" s="41"/>
      <c r="D34" s="86"/>
      <c r="E34" s="36" t="s">
        <v>121</v>
      </c>
      <c r="F34" s="84"/>
      <c r="G34" s="46"/>
      <c r="H34" s="85"/>
      <c r="I34" s="38"/>
      <c r="J34" s="85"/>
      <c r="K34" s="33"/>
    </row>
    <row r="35" spans="1:11" ht="15.75" x14ac:dyDescent="0.25">
      <c r="A35" s="33"/>
      <c r="B35" s="82"/>
      <c r="C35" s="71" t="s">
        <v>271</v>
      </c>
      <c r="D35" s="81"/>
      <c r="E35" s="38"/>
      <c r="F35" s="85"/>
      <c r="G35" s="46"/>
      <c r="H35" s="85"/>
      <c r="I35" s="38"/>
      <c r="J35" s="85"/>
      <c r="K35" s="33"/>
    </row>
    <row r="36" spans="1:11" ht="15.75" x14ac:dyDescent="0.25">
      <c r="A36" s="35"/>
      <c r="B36" s="81"/>
      <c r="C36" s="72" t="s">
        <v>128</v>
      </c>
      <c r="D36" s="82"/>
      <c r="E36" s="38"/>
      <c r="F36" s="85"/>
      <c r="G36" s="49"/>
      <c r="H36" s="86"/>
      <c r="I36" s="38"/>
      <c r="J36" s="85"/>
      <c r="K36" s="33"/>
    </row>
    <row r="37" spans="1:11" ht="15.75" x14ac:dyDescent="0.25">
      <c r="A37" s="33"/>
      <c r="B37" s="82"/>
      <c r="C37" s="33"/>
      <c r="D37" s="82"/>
      <c r="E37" s="43"/>
      <c r="F37" s="85">
        <v>135</v>
      </c>
      <c r="G37" s="44"/>
      <c r="H37" s="81" t="s">
        <v>124</v>
      </c>
      <c r="I37" s="38"/>
      <c r="J37" s="85"/>
      <c r="K37" s="33"/>
    </row>
    <row r="38" spans="1:11" ht="15.75" x14ac:dyDescent="0.25">
      <c r="A38" s="71" t="s">
        <v>272</v>
      </c>
      <c r="B38" s="81"/>
      <c r="C38" s="33"/>
      <c r="D38" s="82"/>
      <c r="E38" s="38"/>
      <c r="F38" s="85"/>
      <c r="G38" s="45"/>
      <c r="H38" s="82"/>
      <c r="I38" s="38"/>
      <c r="J38" s="85"/>
      <c r="K38" s="33"/>
    </row>
    <row r="39" spans="1:11" ht="15.75" x14ac:dyDescent="0.25">
      <c r="A39" s="72" t="s">
        <v>273</v>
      </c>
      <c r="B39" s="82">
        <v>36</v>
      </c>
      <c r="C39" s="71"/>
      <c r="D39" s="81"/>
      <c r="E39" s="38"/>
      <c r="F39" s="85"/>
      <c r="G39" s="40"/>
      <c r="H39" s="82"/>
      <c r="I39" s="38"/>
      <c r="J39" s="85"/>
      <c r="K39" s="33"/>
    </row>
    <row r="40" spans="1:11" ht="15.75" x14ac:dyDescent="0.25">
      <c r="A40" s="71" t="s">
        <v>274</v>
      </c>
      <c r="B40" s="81"/>
      <c r="C40" s="73"/>
      <c r="D40" s="84"/>
      <c r="E40" s="41"/>
      <c r="F40" s="86"/>
      <c r="G40" s="40"/>
      <c r="H40" s="82"/>
      <c r="I40" s="38"/>
      <c r="J40" s="85"/>
      <c r="K40" s="33"/>
    </row>
    <row r="41" spans="1:11" ht="15.75" x14ac:dyDescent="0.25">
      <c r="A41" s="72" t="s">
        <v>162</v>
      </c>
      <c r="B41" s="82"/>
      <c r="C41" s="43"/>
      <c r="D41" s="85">
        <v>93</v>
      </c>
      <c r="E41" s="35" t="s">
        <v>121</v>
      </c>
      <c r="F41" s="81"/>
      <c r="G41" s="40"/>
      <c r="H41" s="82"/>
      <c r="I41" s="38"/>
      <c r="J41" s="85"/>
      <c r="K41" s="33"/>
    </row>
    <row r="42" spans="1:11" ht="15.75" x14ac:dyDescent="0.25">
      <c r="A42" s="35"/>
      <c r="B42" s="81"/>
      <c r="C42" s="41"/>
      <c r="D42" s="86"/>
      <c r="E42" s="36" t="s">
        <v>121</v>
      </c>
      <c r="F42" s="82"/>
      <c r="G42" s="40"/>
      <c r="H42" s="82"/>
      <c r="I42" s="43"/>
      <c r="J42" s="85"/>
      <c r="K42" s="33"/>
    </row>
    <row r="43" spans="1:11" ht="15.75" x14ac:dyDescent="0.25">
      <c r="A43" s="33"/>
      <c r="B43" s="82"/>
      <c r="C43" s="71" t="s">
        <v>275</v>
      </c>
      <c r="D43" s="81"/>
      <c r="E43" s="33"/>
      <c r="F43" s="82"/>
      <c r="G43" s="40"/>
      <c r="H43" s="82"/>
      <c r="I43" s="38"/>
      <c r="J43" s="85"/>
      <c r="K43" s="33"/>
    </row>
    <row r="44" spans="1:11" ht="15.75" x14ac:dyDescent="0.25">
      <c r="A44" s="35"/>
      <c r="B44" s="81"/>
      <c r="C44" s="72" t="s">
        <v>118</v>
      </c>
      <c r="D44" s="82"/>
      <c r="E44" s="33"/>
      <c r="F44" s="82"/>
      <c r="G44" s="40"/>
      <c r="H44" s="82"/>
      <c r="I44" s="38"/>
      <c r="J44" s="85"/>
      <c r="K44" s="33"/>
    </row>
    <row r="45" spans="1:11" ht="15.75" x14ac:dyDescent="0.25">
      <c r="A45" s="33"/>
      <c r="B45" s="82"/>
      <c r="C45" s="33"/>
      <c r="D45" s="82"/>
      <c r="E45" s="33"/>
      <c r="F45" s="82"/>
      <c r="G45" s="40"/>
      <c r="H45" s="82"/>
      <c r="I45" s="43"/>
      <c r="J45" s="85" t="s">
        <v>365</v>
      </c>
      <c r="K45" s="35" t="s">
        <v>121</v>
      </c>
    </row>
    <row r="46" spans="1:11" ht="15.75" x14ac:dyDescent="0.25">
      <c r="A46" s="71" t="s">
        <v>276</v>
      </c>
      <c r="B46" s="81"/>
      <c r="C46" s="33"/>
      <c r="D46" s="82"/>
      <c r="E46" s="33"/>
      <c r="F46" s="82"/>
      <c r="G46" s="40"/>
      <c r="H46" s="82"/>
      <c r="I46" s="38"/>
      <c r="J46" s="85"/>
      <c r="K46" s="36" t="s">
        <v>121</v>
      </c>
    </row>
    <row r="47" spans="1:11" ht="15.75" x14ac:dyDescent="0.25">
      <c r="A47" s="72" t="s">
        <v>147</v>
      </c>
      <c r="B47" s="82">
        <v>37</v>
      </c>
      <c r="C47" s="71"/>
      <c r="D47" s="81"/>
      <c r="E47" s="33"/>
      <c r="F47" s="82"/>
      <c r="G47" s="40"/>
      <c r="H47" s="82"/>
      <c r="I47" s="38"/>
      <c r="J47" s="85"/>
      <c r="K47" s="33"/>
    </row>
    <row r="48" spans="1:11" ht="15.75" x14ac:dyDescent="0.25">
      <c r="A48" s="71" t="s">
        <v>277</v>
      </c>
      <c r="B48" s="81"/>
      <c r="C48" s="73"/>
      <c r="D48" s="84"/>
      <c r="E48" s="33"/>
      <c r="F48" s="82"/>
      <c r="G48" s="40"/>
      <c r="H48" s="82"/>
      <c r="I48" s="38"/>
      <c r="J48" s="85"/>
      <c r="K48" s="33"/>
    </row>
    <row r="49" spans="1:11" ht="15.75" x14ac:dyDescent="0.25">
      <c r="A49" s="72" t="s">
        <v>155</v>
      </c>
      <c r="B49" s="82"/>
      <c r="C49" s="38"/>
      <c r="D49" s="85">
        <v>94</v>
      </c>
      <c r="E49" s="35" t="s">
        <v>121</v>
      </c>
      <c r="F49" s="81"/>
      <c r="G49" s="40"/>
      <c r="H49" s="82"/>
      <c r="I49" s="38"/>
      <c r="J49" s="85"/>
      <c r="K49" s="33"/>
    </row>
    <row r="50" spans="1:11" ht="15.75" x14ac:dyDescent="0.25">
      <c r="A50" s="74" t="s">
        <v>278</v>
      </c>
      <c r="B50" s="81"/>
      <c r="C50" s="41"/>
      <c r="D50" s="86"/>
      <c r="E50" s="36" t="s">
        <v>121</v>
      </c>
      <c r="F50" s="84"/>
      <c r="G50" s="40"/>
      <c r="H50" s="82"/>
      <c r="I50" s="38"/>
      <c r="J50" s="85"/>
      <c r="K50" s="33"/>
    </row>
    <row r="51" spans="1:11" ht="15.75" x14ac:dyDescent="0.25">
      <c r="A51" s="72" t="s">
        <v>144</v>
      </c>
      <c r="B51" s="82">
        <v>38</v>
      </c>
      <c r="C51" s="35"/>
      <c r="D51" s="81"/>
      <c r="E51" s="38"/>
      <c r="F51" s="85"/>
      <c r="G51" s="40"/>
      <c r="H51" s="82"/>
      <c r="I51" s="38"/>
      <c r="J51" s="85"/>
      <c r="K51" s="33"/>
    </row>
    <row r="52" spans="1:11" ht="15.75" x14ac:dyDescent="0.25">
      <c r="A52" s="71" t="s">
        <v>279</v>
      </c>
      <c r="B52" s="81"/>
      <c r="C52" s="36"/>
      <c r="D52" s="82"/>
      <c r="E52" s="38"/>
      <c r="F52" s="85"/>
      <c r="G52" s="40"/>
      <c r="H52" s="82"/>
      <c r="I52" s="38"/>
      <c r="J52" s="85"/>
      <c r="K52" s="33"/>
    </row>
    <row r="53" spans="1:11" ht="15.75" x14ac:dyDescent="0.25">
      <c r="A53" s="72" t="s">
        <v>170</v>
      </c>
      <c r="B53" s="82"/>
      <c r="C53" s="33"/>
      <c r="D53" s="82"/>
      <c r="E53" s="43"/>
      <c r="F53" s="85">
        <v>136</v>
      </c>
      <c r="G53" s="44" t="s">
        <v>121</v>
      </c>
      <c r="H53" s="81"/>
      <c r="I53" s="38"/>
      <c r="J53" s="85"/>
      <c r="K53" s="33"/>
    </row>
    <row r="54" spans="1:11" ht="15.75" x14ac:dyDescent="0.25">
      <c r="A54" s="71" t="s">
        <v>280</v>
      </c>
      <c r="B54" s="81"/>
      <c r="C54" s="33"/>
      <c r="D54" s="82"/>
      <c r="E54" s="38"/>
      <c r="F54" s="85"/>
      <c r="G54" s="45" t="s">
        <v>121</v>
      </c>
      <c r="H54" s="84"/>
      <c r="I54" s="38"/>
      <c r="J54" s="85"/>
      <c r="K54" s="33"/>
    </row>
    <row r="55" spans="1:11" ht="15.75" x14ac:dyDescent="0.25">
      <c r="A55" s="72" t="s">
        <v>118</v>
      </c>
      <c r="B55" s="82">
        <v>39</v>
      </c>
      <c r="C55" s="35"/>
      <c r="D55" s="81"/>
      <c r="E55" s="38"/>
      <c r="F55" s="85"/>
      <c r="G55" s="46"/>
      <c r="H55" s="85"/>
      <c r="I55" s="38"/>
      <c r="J55" s="85"/>
      <c r="K55" s="33"/>
    </row>
    <row r="56" spans="1:11" ht="15.75" x14ac:dyDescent="0.25">
      <c r="A56" s="71" t="s">
        <v>281</v>
      </c>
      <c r="B56" s="81"/>
      <c r="C56" s="36"/>
      <c r="D56" s="84"/>
      <c r="E56" s="41"/>
      <c r="F56" s="86"/>
      <c r="G56" s="46"/>
      <c r="H56" s="85"/>
      <c r="I56" s="38"/>
      <c r="J56" s="85"/>
      <c r="K56" s="33"/>
    </row>
    <row r="57" spans="1:11" ht="15.75" x14ac:dyDescent="0.25">
      <c r="A57" s="72" t="s">
        <v>243</v>
      </c>
      <c r="B57" s="82"/>
      <c r="C57" s="43"/>
      <c r="D57" s="85">
        <v>95</v>
      </c>
      <c r="E57" s="35" t="s">
        <v>121</v>
      </c>
      <c r="F57" s="81"/>
      <c r="G57" s="46"/>
      <c r="H57" s="85"/>
      <c r="I57" s="38"/>
      <c r="J57" s="85"/>
      <c r="K57" s="33"/>
    </row>
    <row r="58" spans="1:11" ht="15.75" x14ac:dyDescent="0.25">
      <c r="A58" s="35"/>
      <c r="B58" s="81"/>
      <c r="C58" s="41"/>
      <c r="D58" s="86"/>
      <c r="E58" s="36" t="s">
        <v>121</v>
      </c>
      <c r="F58" s="82"/>
      <c r="G58" s="46"/>
      <c r="H58" s="85"/>
      <c r="I58" s="38"/>
      <c r="J58" s="85"/>
      <c r="K58" s="33"/>
    </row>
    <row r="59" spans="1:11" ht="15.75" x14ac:dyDescent="0.25">
      <c r="A59" s="33"/>
      <c r="B59" s="82"/>
      <c r="C59" s="75" t="s">
        <v>282</v>
      </c>
      <c r="D59" s="81"/>
      <c r="E59" s="33"/>
      <c r="F59" s="82"/>
      <c r="G59" s="46"/>
      <c r="H59" s="85"/>
      <c r="I59" s="38"/>
      <c r="J59" s="85"/>
      <c r="K59" s="33"/>
    </row>
    <row r="60" spans="1:11" ht="15.75" x14ac:dyDescent="0.25">
      <c r="A60" s="35"/>
      <c r="B60" s="81"/>
      <c r="C60" s="72" t="s">
        <v>283</v>
      </c>
      <c r="D60" s="82"/>
      <c r="E60" s="33"/>
      <c r="F60" s="82"/>
      <c r="G60" s="46"/>
      <c r="H60" s="85"/>
      <c r="I60" s="41"/>
      <c r="J60" s="86"/>
      <c r="K60" s="33"/>
    </row>
    <row r="61" spans="1:11" ht="15.75" x14ac:dyDescent="0.25">
      <c r="A61" s="33"/>
      <c r="B61" s="82"/>
      <c r="C61" s="33"/>
      <c r="D61" s="82"/>
      <c r="E61" s="33"/>
      <c r="F61" s="82"/>
      <c r="G61" s="47"/>
      <c r="H61" s="85">
        <v>159</v>
      </c>
      <c r="I61" s="44"/>
      <c r="J61" s="81"/>
      <c r="K61" s="33"/>
    </row>
    <row r="62" spans="1:11" ht="15.75" x14ac:dyDescent="0.25">
      <c r="A62" s="35"/>
      <c r="B62" s="81"/>
      <c r="C62" s="33"/>
      <c r="D62" s="82"/>
      <c r="E62" s="33"/>
      <c r="F62" s="82"/>
      <c r="G62" s="46"/>
      <c r="H62" s="85"/>
      <c r="I62" s="45"/>
      <c r="J62" s="82"/>
      <c r="K62" s="33"/>
    </row>
    <row r="63" spans="1:11" ht="15.75" x14ac:dyDescent="0.25">
      <c r="A63" s="33"/>
      <c r="B63" s="82"/>
      <c r="C63" s="71" t="s">
        <v>284</v>
      </c>
      <c r="D63" s="81"/>
      <c r="E63" s="33"/>
      <c r="F63" s="82"/>
      <c r="G63" s="46"/>
      <c r="H63" s="85"/>
      <c r="I63" s="33"/>
      <c r="J63" s="82"/>
      <c r="K63" s="33"/>
    </row>
    <row r="64" spans="1:11" ht="15.75" x14ac:dyDescent="0.25">
      <c r="A64" s="35"/>
      <c r="B64" s="81"/>
      <c r="C64" s="72" t="s">
        <v>128</v>
      </c>
      <c r="D64" s="84"/>
      <c r="E64" s="33"/>
      <c r="F64" s="82"/>
      <c r="G64" s="46"/>
      <c r="H64" s="85"/>
      <c r="I64" s="33"/>
      <c r="J64" s="82"/>
      <c r="K64" s="33"/>
    </row>
    <row r="65" spans="1:14" ht="15.75" x14ac:dyDescent="0.25">
      <c r="A65" s="33"/>
      <c r="B65" s="82"/>
      <c r="C65" s="38"/>
      <c r="D65" s="85">
        <v>96</v>
      </c>
      <c r="E65" s="35" t="s">
        <v>121</v>
      </c>
      <c r="F65" s="81"/>
      <c r="G65" s="46"/>
      <c r="H65" s="85"/>
      <c r="I65" s="33"/>
      <c r="J65" s="82"/>
      <c r="K65" s="33"/>
      <c r="L65" s="51"/>
      <c r="M65" s="51"/>
    </row>
    <row r="66" spans="1:14" ht="15.75" x14ac:dyDescent="0.25">
      <c r="A66" s="71" t="s">
        <v>285</v>
      </c>
      <c r="B66" s="81"/>
      <c r="C66" s="41"/>
      <c r="D66" s="86"/>
      <c r="E66" s="36" t="s">
        <v>121</v>
      </c>
      <c r="F66" s="84"/>
      <c r="G66" s="46"/>
      <c r="H66" s="85"/>
      <c r="I66" s="33"/>
      <c r="J66" s="82"/>
      <c r="K66" s="33"/>
      <c r="L66" s="51"/>
      <c r="M66" s="51"/>
    </row>
    <row r="67" spans="1:14" ht="15.75" x14ac:dyDescent="0.25">
      <c r="A67" s="72" t="s">
        <v>118</v>
      </c>
      <c r="B67" s="82">
        <v>40</v>
      </c>
      <c r="C67" s="35"/>
      <c r="D67" s="81"/>
      <c r="E67" s="38"/>
      <c r="F67" s="85"/>
      <c r="G67" s="46"/>
      <c r="H67" s="85"/>
      <c r="I67" s="33"/>
      <c r="J67" s="82"/>
      <c r="K67" s="33"/>
      <c r="L67" s="51"/>
      <c r="M67" s="51"/>
    </row>
    <row r="68" spans="1:14" ht="15.75" x14ac:dyDescent="0.25">
      <c r="A68" s="71" t="s">
        <v>286</v>
      </c>
      <c r="B68" s="81"/>
      <c r="C68" s="36"/>
      <c r="D68" s="82"/>
      <c r="E68" s="38"/>
      <c r="F68" s="85"/>
      <c r="G68" s="49"/>
      <c r="H68" s="86"/>
      <c r="I68" s="33"/>
      <c r="J68" s="82"/>
      <c r="K68" s="33"/>
      <c r="L68" s="51"/>
      <c r="M68" s="52"/>
    </row>
    <row r="69" spans="1:14" ht="15.75" x14ac:dyDescent="0.25">
      <c r="A69" s="72" t="s">
        <v>136</v>
      </c>
      <c r="B69" s="82"/>
      <c r="C69" s="33"/>
      <c r="D69" s="82"/>
      <c r="E69" s="43"/>
      <c r="F69" s="85">
        <v>137</v>
      </c>
      <c r="G69" s="44"/>
      <c r="H69" s="81"/>
      <c r="I69" s="33"/>
      <c r="J69" s="88"/>
      <c r="K69" s="33"/>
      <c r="L69" s="51"/>
      <c r="M69" s="52"/>
    </row>
    <row r="70" spans="1:14" ht="15.75" x14ac:dyDescent="0.25">
      <c r="A70" s="35"/>
      <c r="B70" s="81"/>
      <c r="C70" s="33"/>
      <c r="D70" s="82"/>
      <c r="E70" s="38"/>
      <c r="F70" s="85"/>
      <c r="G70" s="45"/>
      <c r="H70" s="33"/>
      <c r="I70" s="33"/>
      <c r="J70" s="82"/>
      <c r="K70" s="33"/>
      <c r="L70" s="51"/>
      <c r="M70" s="52"/>
    </row>
    <row r="71" spans="1:14" ht="15.75" x14ac:dyDescent="0.25">
      <c r="A71" s="33"/>
      <c r="B71" s="82"/>
      <c r="C71" s="71" t="s">
        <v>287</v>
      </c>
      <c r="D71" s="81"/>
      <c r="E71" s="38"/>
      <c r="F71" s="85"/>
      <c r="G71" s="33"/>
      <c r="H71" s="33"/>
      <c r="I71" s="53"/>
      <c r="J71" s="89"/>
      <c r="K71" s="53"/>
      <c r="L71" s="55"/>
      <c r="M71" s="52"/>
    </row>
    <row r="72" spans="1:14" ht="15.75" x14ac:dyDescent="0.25">
      <c r="A72" s="35"/>
      <c r="B72" s="81"/>
      <c r="C72" s="72" t="s">
        <v>152</v>
      </c>
      <c r="D72" s="84"/>
      <c r="E72" s="41"/>
      <c r="F72" s="86"/>
      <c r="G72" s="33"/>
      <c r="H72" s="33"/>
      <c r="I72" s="35"/>
      <c r="J72" s="81"/>
      <c r="K72" s="41"/>
      <c r="L72" s="55"/>
      <c r="M72" s="52"/>
    </row>
    <row r="73" spans="1:14" ht="15.75" x14ac:dyDescent="0.25">
      <c r="A73" s="33"/>
      <c r="B73" s="82"/>
      <c r="C73" s="43"/>
      <c r="D73" s="85">
        <v>97</v>
      </c>
      <c r="E73" s="44" t="s">
        <v>121</v>
      </c>
      <c r="F73" s="81"/>
      <c r="G73" s="33"/>
      <c r="H73" s="33"/>
      <c r="I73" s="33"/>
      <c r="J73" s="82" t="s">
        <v>364</v>
      </c>
      <c r="K73" s="35" t="s">
        <v>121</v>
      </c>
      <c r="L73" s="55"/>
      <c r="M73" s="52"/>
    </row>
    <row r="74" spans="1:14" ht="15.75" x14ac:dyDescent="0.25">
      <c r="A74" s="71" t="s">
        <v>288</v>
      </c>
      <c r="B74" s="81"/>
      <c r="C74" s="41"/>
      <c r="D74" s="86"/>
      <c r="E74" s="45" t="s">
        <v>121</v>
      </c>
      <c r="F74" s="33"/>
      <c r="G74" s="33"/>
      <c r="H74" s="33"/>
      <c r="I74" s="35"/>
      <c r="J74" s="81"/>
      <c r="K74" s="36" t="s">
        <v>121</v>
      </c>
      <c r="L74" s="55"/>
      <c r="M74" s="52"/>
    </row>
    <row r="75" spans="1:14" ht="15.75" x14ac:dyDescent="0.25">
      <c r="A75" s="72" t="s">
        <v>128</v>
      </c>
      <c r="B75" s="82">
        <v>41</v>
      </c>
      <c r="C75" s="35" t="s">
        <v>121</v>
      </c>
      <c r="D75" s="81"/>
      <c r="E75" s="40"/>
      <c r="F75" s="33"/>
      <c r="G75" s="51"/>
      <c r="H75" s="51"/>
      <c r="I75" s="51"/>
      <c r="J75" s="46"/>
      <c r="K75" s="46"/>
      <c r="L75" s="55"/>
      <c r="M75" s="52"/>
      <c r="N75" s="51"/>
    </row>
    <row r="76" spans="1:14" ht="15.75" x14ac:dyDescent="0.25">
      <c r="A76" s="71" t="s">
        <v>289</v>
      </c>
      <c r="B76" s="81"/>
      <c r="C76" s="36" t="s">
        <v>121</v>
      </c>
      <c r="D76" s="33"/>
      <c r="E76" s="33"/>
      <c r="F76" s="33"/>
      <c r="G76" s="58" t="s">
        <v>63</v>
      </c>
      <c r="H76" s="51"/>
      <c r="I76" s="46"/>
      <c r="J76" s="46"/>
      <c r="K76" s="46"/>
      <c r="L76" s="55"/>
      <c r="M76" s="51"/>
      <c r="N76" s="51"/>
    </row>
    <row r="77" spans="1:14" x14ac:dyDescent="0.25">
      <c r="A77" s="72" t="s">
        <v>173</v>
      </c>
      <c r="B77" s="46"/>
      <c r="C77" s="38"/>
      <c r="D77" s="33"/>
      <c r="E77" s="51"/>
      <c r="F77" s="51"/>
      <c r="G77" s="26"/>
      <c r="H77" s="51"/>
      <c r="I77" s="57"/>
      <c r="J77" s="46"/>
      <c r="K77" s="46"/>
      <c r="L77" s="55"/>
      <c r="M77" s="51"/>
      <c r="N77" s="51"/>
    </row>
    <row r="78" spans="1:14" x14ac:dyDescent="0.25">
      <c r="A78" s="33"/>
      <c r="B78" s="26"/>
      <c r="C78" s="51"/>
      <c r="D78" s="51"/>
      <c r="E78" s="51"/>
      <c r="F78" s="51"/>
      <c r="G78" s="64" t="s">
        <v>64</v>
      </c>
      <c r="H78" s="51"/>
      <c r="I78" s="27" t="s">
        <v>201</v>
      </c>
      <c r="J78" s="55"/>
      <c r="K78" s="55"/>
      <c r="L78" s="55"/>
      <c r="M78" s="51"/>
      <c r="N78" s="52"/>
    </row>
    <row r="79" spans="1:14" x14ac:dyDescent="0.25">
      <c r="A79" s="26"/>
      <c r="B79" s="26"/>
      <c r="C79" s="51"/>
      <c r="D79" s="51"/>
      <c r="E79" s="51"/>
      <c r="F79" s="51"/>
      <c r="G79" s="64" t="s">
        <v>65</v>
      </c>
      <c r="H79" s="51"/>
      <c r="I79" s="27" t="s">
        <v>201</v>
      </c>
      <c r="J79" s="51"/>
      <c r="K79" s="51"/>
      <c r="L79" s="55"/>
      <c r="M79" s="51"/>
      <c r="N79" s="52"/>
    </row>
    <row r="80" spans="1:14" x14ac:dyDescent="0.25">
      <c r="A80" s="26"/>
      <c r="B80" s="26"/>
      <c r="C80" s="51"/>
      <c r="D80" s="51"/>
      <c r="E80" s="51"/>
      <c r="F80" s="51"/>
      <c r="G80" s="64" t="s">
        <v>66</v>
      </c>
      <c r="H80" s="33"/>
      <c r="I80" s="27" t="s">
        <v>201</v>
      </c>
      <c r="J80" s="26"/>
      <c r="K80" s="26"/>
      <c r="L80" s="55"/>
      <c r="M80" s="51"/>
      <c r="N80" s="52"/>
    </row>
    <row r="81" spans="1:14" x14ac:dyDescent="0.25">
      <c r="A81" s="51"/>
      <c r="B81" s="26"/>
      <c r="C81" s="51"/>
      <c r="D81" s="51"/>
      <c r="E81" s="51"/>
      <c r="F81" s="51"/>
      <c r="G81" s="64"/>
      <c r="H81" s="26"/>
      <c r="I81" s="26" t="s">
        <v>201</v>
      </c>
      <c r="J81" s="26"/>
      <c r="K81" s="26"/>
      <c r="N81" s="52"/>
    </row>
    <row r="82" spans="1:14" x14ac:dyDescent="0.25">
      <c r="A82" s="51"/>
      <c r="B82" s="26"/>
      <c r="C82" s="51"/>
      <c r="D82" s="51"/>
      <c r="E82" s="51"/>
      <c r="F82" s="51"/>
      <c r="G82" s="51"/>
      <c r="H82" s="51"/>
      <c r="I82" s="51"/>
      <c r="J82" s="26"/>
      <c r="K82" s="26"/>
      <c r="N82" s="52"/>
    </row>
    <row r="83" spans="1:14" x14ac:dyDescent="0.25">
      <c r="A83" s="51"/>
      <c r="B83" s="26"/>
      <c r="C83" s="51"/>
      <c r="D83" s="51"/>
      <c r="E83" s="51"/>
      <c r="F83" s="26"/>
      <c r="G83" s="64"/>
      <c r="H83" s="26"/>
      <c r="I83" s="26"/>
      <c r="J83" s="26"/>
      <c r="K83" s="26"/>
      <c r="N83" s="52"/>
    </row>
    <row r="84" spans="1:14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N84" s="52"/>
    </row>
    <row r="85" spans="1:14" x14ac:dyDescent="0.25">
      <c r="A85" s="27" t="s">
        <v>67</v>
      </c>
      <c r="B85" s="26"/>
      <c r="C85" s="26"/>
      <c r="D85" s="26"/>
      <c r="E85" s="26"/>
      <c r="F85" s="26"/>
      <c r="G85" s="26"/>
      <c r="H85" s="26"/>
      <c r="I85" s="60" t="s">
        <v>68</v>
      </c>
      <c r="J85" s="26"/>
      <c r="K85" s="27"/>
      <c r="N85" s="52"/>
    </row>
    <row r="86" spans="1:14" x14ac:dyDescent="0.25">
      <c r="A86" s="27"/>
      <c r="B86" s="26"/>
      <c r="C86" s="26"/>
      <c r="D86" s="26"/>
      <c r="E86" s="26"/>
      <c r="F86" s="26"/>
      <c r="G86" s="26"/>
      <c r="H86" s="26"/>
      <c r="I86" s="60"/>
      <c r="J86" s="26"/>
      <c r="K86" s="26"/>
      <c r="N86" s="51"/>
    </row>
    <row r="87" spans="1:14" x14ac:dyDescent="0.25">
      <c r="A87" s="27"/>
      <c r="B87" s="26"/>
      <c r="C87" s="26"/>
      <c r="D87" s="26"/>
      <c r="E87" s="26"/>
      <c r="F87" s="26"/>
      <c r="G87" s="26"/>
      <c r="H87" s="26"/>
      <c r="I87" s="60"/>
      <c r="J87" s="26"/>
      <c r="K87" s="26"/>
      <c r="N87" s="51"/>
    </row>
    <row r="88" spans="1:14" x14ac:dyDescent="0.25">
      <c r="A88" s="27" t="s">
        <v>69</v>
      </c>
      <c r="B88" s="26"/>
      <c r="C88" s="26"/>
      <c r="D88" s="26"/>
      <c r="E88" s="26"/>
      <c r="F88" s="26"/>
      <c r="G88" s="26"/>
      <c r="H88" s="26"/>
      <c r="I88" s="60" t="s">
        <v>70</v>
      </c>
      <c r="J88" s="26"/>
      <c r="K88" s="27"/>
      <c r="N88" s="51"/>
    </row>
    <row r="89" spans="1:14" x14ac:dyDescent="0.25">
      <c r="N89" s="51"/>
    </row>
    <row r="90" spans="1:14" x14ac:dyDescent="0.25">
      <c r="N90" s="51"/>
    </row>
  </sheetData>
  <mergeCells count="2">
    <mergeCell ref="A1:K1"/>
    <mergeCell ref="E5:G6"/>
  </mergeCells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мал.10-11 ката</vt:lpstr>
      <vt:lpstr>юнш.12-13 ката</vt:lpstr>
      <vt:lpstr>мал.10-11 до 35</vt:lpstr>
      <vt:lpstr>дев.10-11 до 32</vt:lpstr>
      <vt:lpstr>дев.10-11 до 40</vt:lpstr>
      <vt:lpstr>дев.10-11 до 45</vt:lpstr>
      <vt:lpstr>дев.10-11 св.45</vt:lpstr>
      <vt:lpstr>юнш.12-13 до 35</vt:lpstr>
      <vt:lpstr>юнш. 12-13 до 40</vt:lpstr>
      <vt:lpstr>юнш.12-13 до 45</vt:lpstr>
      <vt:lpstr>юнш. 12-13 до 50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Пользователь Windows</cp:lastModifiedBy>
  <cp:lastPrinted>2019-04-03T20:47:33Z</cp:lastPrinted>
  <dcterms:created xsi:type="dcterms:W3CDTF">2019-03-28T13:36:54Z</dcterms:created>
  <dcterms:modified xsi:type="dcterms:W3CDTF">2019-04-03T21:28:53Z</dcterms:modified>
</cp:coreProperties>
</file>